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TCN\Desktop\"/>
    </mc:Choice>
  </mc:AlternateContent>
  <bookViews>
    <workbookView xWindow="375" yWindow="855" windowWidth="12405" windowHeight="14175" activeTab="1"/>
  </bookViews>
  <sheets>
    <sheet name="Sheet1" sheetId="4" r:id="rId1"/>
    <sheet name="ผล" sheetId="5" r:id="rId2"/>
    <sheet name="1.DATA" sheetId="1" r:id="rId3"/>
    <sheet name="2.แจ้งเตือน" sheetId="2" r:id="rId4"/>
    <sheet name="3.วันหมดอายุ" sheetId="3" r:id="rId5"/>
  </sheet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5" l="1"/>
  <c r="F54" i="5"/>
  <c r="F55" i="5"/>
  <c r="F56" i="5"/>
  <c r="F52" i="5"/>
  <c r="E53" i="5"/>
  <c r="E54" i="5"/>
  <c r="E55" i="5"/>
  <c r="E56" i="5"/>
  <c r="E52" i="5"/>
  <c r="D2" i="3" l="1"/>
  <c r="F2" i="3" s="1"/>
  <c r="D2" i="2"/>
</calcChain>
</file>

<file path=xl/sharedStrings.xml><?xml version="1.0" encoding="utf-8"?>
<sst xmlns="http://schemas.openxmlformats.org/spreadsheetml/2006/main" count="2294" uniqueCount="490">
  <si>
    <t>ID</t>
  </si>
  <si>
    <t>วันที่</t>
  </si>
  <si>
    <t>ลูกค้า</t>
  </si>
  <si>
    <t>ผู้ขาย</t>
  </si>
  <si>
    <t>สินค้า</t>
  </si>
  <si>
    <t>ราคาต่อชิ้น</t>
  </si>
  <si>
    <t>จำนวนชิ้น</t>
  </si>
  <si>
    <t>วิธีการชำระเงิน</t>
  </si>
  <si>
    <t>A00001</t>
  </si>
  <si>
    <t>C00003</t>
  </si>
  <si>
    <t>sales A</t>
  </si>
  <si>
    <t>อาหาร</t>
  </si>
  <si>
    <t>เงินสด</t>
  </si>
  <si>
    <t>A00002</t>
  </si>
  <si>
    <t>C00006</t>
  </si>
  <si>
    <t>หนังสือ</t>
  </si>
  <si>
    <t>เงินโอน</t>
  </si>
  <si>
    <t>A00003</t>
  </si>
  <si>
    <t>C00010</t>
  </si>
  <si>
    <t>sales B</t>
  </si>
  <si>
    <t>เครื่องคิดเลข</t>
  </si>
  <si>
    <t>A00004</t>
  </si>
  <si>
    <t>C00001</t>
  </si>
  <si>
    <t>A00005</t>
  </si>
  <si>
    <t>C00014</t>
  </si>
  <si>
    <t>sales D</t>
  </si>
  <si>
    <t>ของเล่น</t>
  </si>
  <si>
    <t>A00006</t>
  </si>
  <si>
    <t>A00007</t>
  </si>
  <si>
    <t>A00008</t>
  </si>
  <si>
    <t>C00002</t>
  </si>
  <si>
    <t>A00009</t>
  </si>
  <si>
    <t>A00010</t>
  </si>
  <si>
    <t>A00011</t>
  </si>
  <si>
    <t>A00012</t>
  </si>
  <si>
    <t>C00005</t>
  </si>
  <si>
    <t>A00013</t>
  </si>
  <si>
    <t>C00012</t>
  </si>
  <si>
    <t>A00014</t>
  </si>
  <si>
    <t>A00015</t>
  </si>
  <si>
    <t>C00007</t>
  </si>
  <si>
    <t>A00016</t>
  </si>
  <si>
    <t>sales C</t>
  </si>
  <si>
    <t>A00017</t>
  </si>
  <si>
    <t>A00018</t>
  </si>
  <si>
    <t>C00004</t>
  </si>
  <si>
    <t>A00019</t>
  </si>
  <si>
    <t>A00020</t>
  </si>
  <si>
    <t>A00021</t>
  </si>
  <si>
    <t>A00022</t>
  </si>
  <si>
    <t>A00023</t>
  </si>
  <si>
    <t>A00024</t>
  </si>
  <si>
    <t>A00025</t>
  </si>
  <si>
    <t>C00013</t>
  </si>
  <si>
    <t>A00026</t>
  </si>
  <si>
    <t>A00027</t>
  </si>
  <si>
    <t>A00028</t>
  </si>
  <si>
    <t>A00029</t>
  </si>
  <si>
    <t>A00030</t>
  </si>
  <si>
    <t>A00031</t>
  </si>
  <si>
    <t>A00032</t>
  </si>
  <si>
    <t>A00033</t>
  </si>
  <si>
    <t>A00034</t>
  </si>
  <si>
    <t>C00015</t>
  </si>
  <si>
    <t>A00035</t>
  </si>
  <si>
    <t>A00036</t>
  </si>
  <si>
    <t>A00037</t>
  </si>
  <si>
    <t>C00009</t>
  </si>
  <si>
    <t>A00038</t>
  </si>
  <si>
    <t>A00039</t>
  </si>
  <si>
    <t>A00050</t>
  </si>
  <si>
    <t>A00041</t>
  </si>
  <si>
    <t>A00042</t>
  </si>
  <si>
    <t>A00043</t>
  </si>
  <si>
    <t>A00044</t>
  </si>
  <si>
    <t>A00045</t>
  </si>
  <si>
    <t>A00046</t>
  </si>
  <si>
    <t>A00047</t>
  </si>
  <si>
    <t>A00048</t>
  </si>
  <si>
    <t>A00049</t>
  </si>
  <si>
    <t>C00011</t>
  </si>
  <si>
    <t>A00051</t>
  </si>
  <si>
    <t>A00052</t>
  </si>
  <si>
    <t>A00053</t>
  </si>
  <si>
    <t>A00054</t>
  </si>
  <si>
    <t>A00055</t>
  </si>
  <si>
    <t>A00056</t>
  </si>
  <si>
    <t>A00057</t>
  </si>
  <si>
    <t>A00058</t>
  </si>
  <si>
    <t>A00059</t>
  </si>
  <si>
    <t>A00060</t>
  </si>
  <si>
    <t>A00061</t>
  </si>
  <si>
    <t>A00062</t>
  </si>
  <si>
    <t>A00063</t>
  </si>
  <si>
    <t>A00064</t>
  </si>
  <si>
    <t>A00065</t>
  </si>
  <si>
    <t>A00066</t>
  </si>
  <si>
    <t>A00067</t>
  </si>
  <si>
    <t>A00068</t>
  </si>
  <si>
    <t>A00069</t>
  </si>
  <si>
    <t>A00070</t>
  </si>
  <si>
    <t>A00071</t>
  </si>
  <si>
    <t>A00072</t>
  </si>
  <si>
    <t>A00073</t>
  </si>
  <si>
    <t>A00074</t>
  </si>
  <si>
    <t>A00075</t>
  </si>
  <si>
    <t>A00076</t>
  </si>
  <si>
    <t>A00077</t>
  </si>
  <si>
    <t>A00078</t>
  </si>
  <si>
    <t>A00079</t>
  </si>
  <si>
    <t>A00080</t>
  </si>
  <si>
    <t>A00081</t>
  </si>
  <si>
    <t>A00082</t>
  </si>
  <si>
    <t>A00083</t>
  </si>
  <si>
    <t>A00084</t>
  </si>
  <si>
    <t>A00085</t>
  </si>
  <si>
    <t>A00086</t>
  </si>
  <si>
    <t>A00087</t>
  </si>
  <si>
    <t>A00088</t>
  </si>
  <si>
    <t>A00089</t>
  </si>
  <si>
    <t>A000100</t>
  </si>
  <si>
    <t>A00091</t>
  </si>
  <si>
    <t>A00092</t>
  </si>
  <si>
    <t>A00093</t>
  </si>
  <si>
    <t>A00094</t>
  </si>
  <si>
    <t>A00095</t>
  </si>
  <si>
    <t>A00096</t>
  </si>
  <si>
    <t>A00097</t>
  </si>
  <si>
    <t>A00098</t>
  </si>
  <si>
    <t>A00099</t>
  </si>
  <si>
    <t>C00008</t>
  </si>
  <si>
    <t>A00100</t>
  </si>
  <si>
    <t>A00101</t>
  </si>
  <si>
    <t>A00102</t>
  </si>
  <si>
    <t>A00103</t>
  </si>
  <si>
    <t>A00104</t>
  </si>
  <si>
    <t>A00105</t>
  </si>
  <si>
    <t>A00106</t>
  </si>
  <si>
    <t>A00107</t>
  </si>
  <si>
    <t>A00108</t>
  </si>
  <si>
    <t>A00109</t>
  </si>
  <si>
    <t>A00110</t>
  </si>
  <si>
    <t>A00111</t>
  </si>
  <si>
    <t>A00112</t>
  </si>
  <si>
    <t>A00113</t>
  </si>
  <si>
    <t>A00114</t>
  </si>
  <si>
    <t>A00115</t>
  </si>
  <si>
    <t>A00116</t>
  </si>
  <si>
    <t>A00117</t>
  </si>
  <si>
    <t>A00118</t>
  </si>
  <si>
    <t>A00119</t>
  </si>
  <si>
    <t>A00120</t>
  </si>
  <si>
    <t>A00121</t>
  </si>
  <si>
    <t>A00122</t>
  </si>
  <si>
    <t>A00123</t>
  </si>
  <si>
    <t>A00124</t>
  </si>
  <si>
    <t>A00125</t>
  </si>
  <si>
    <t>A00126</t>
  </si>
  <si>
    <t>A00127</t>
  </si>
  <si>
    <t>A00128</t>
  </si>
  <si>
    <t>A00129</t>
  </si>
  <si>
    <t>A00130</t>
  </si>
  <si>
    <t>A00131</t>
  </si>
  <si>
    <t>A00132</t>
  </si>
  <si>
    <t>A00133</t>
  </si>
  <si>
    <t>A00134</t>
  </si>
  <si>
    <t>A00135</t>
  </si>
  <si>
    <t>A00136</t>
  </si>
  <si>
    <t>A00137</t>
  </si>
  <si>
    <t>A00138</t>
  </si>
  <si>
    <t>A00139</t>
  </si>
  <si>
    <t>A00150</t>
  </si>
  <si>
    <t>A00141</t>
  </si>
  <si>
    <t>A00142</t>
  </si>
  <si>
    <t>A00143</t>
  </si>
  <si>
    <t>A00144</t>
  </si>
  <si>
    <t>A00145</t>
  </si>
  <si>
    <t>A00146</t>
  </si>
  <si>
    <t>A00147</t>
  </si>
  <si>
    <t>A00148</t>
  </si>
  <si>
    <t>A00149</t>
  </si>
  <si>
    <t>A00151</t>
  </si>
  <si>
    <t>A00152</t>
  </si>
  <si>
    <t>A00153</t>
  </si>
  <si>
    <t>A00154</t>
  </si>
  <si>
    <t>A00155</t>
  </si>
  <si>
    <t>A00156</t>
  </si>
  <si>
    <t>A00157</t>
  </si>
  <si>
    <t>A00158</t>
  </si>
  <si>
    <t>A00159</t>
  </si>
  <si>
    <t>A00160</t>
  </si>
  <si>
    <t>A00161</t>
  </si>
  <si>
    <t>A00162</t>
  </si>
  <si>
    <t>A00163</t>
  </si>
  <si>
    <t>A00164</t>
  </si>
  <si>
    <t>A00165</t>
  </si>
  <si>
    <t>A00166</t>
  </si>
  <si>
    <t>A00167</t>
  </si>
  <si>
    <t>A00168</t>
  </si>
  <si>
    <t>A00169</t>
  </si>
  <si>
    <t>A00170</t>
  </si>
  <si>
    <t>A00171</t>
  </si>
  <si>
    <t>A00172</t>
  </si>
  <si>
    <t>A00173</t>
  </si>
  <si>
    <t>A00174</t>
  </si>
  <si>
    <t>A00175</t>
  </si>
  <si>
    <t>A00176</t>
  </si>
  <si>
    <t>A00177</t>
  </si>
  <si>
    <t>A00178</t>
  </si>
  <si>
    <t>A00179</t>
  </si>
  <si>
    <t>A00180</t>
  </si>
  <si>
    <t>A00181</t>
  </si>
  <si>
    <t>A00182</t>
  </si>
  <si>
    <t>A00183</t>
  </si>
  <si>
    <t>A00184</t>
  </si>
  <si>
    <t>A00185</t>
  </si>
  <si>
    <t>A00186</t>
  </si>
  <si>
    <t>A00187</t>
  </si>
  <si>
    <t>A00188</t>
  </si>
  <si>
    <t>A00189</t>
  </si>
  <si>
    <t>A001000</t>
  </si>
  <si>
    <t>A00191</t>
  </si>
  <si>
    <t>A00192</t>
  </si>
  <si>
    <t>A00193</t>
  </si>
  <si>
    <t>A00194</t>
  </si>
  <si>
    <t>A00195</t>
  </si>
  <si>
    <t>A00196</t>
  </si>
  <si>
    <t>A00197</t>
  </si>
  <si>
    <t>A00198</t>
  </si>
  <si>
    <t>A00199</t>
  </si>
  <si>
    <t>A00200</t>
  </si>
  <si>
    <t>A00201</t>
  </si>
  <si>
    <t>A00202</t>
  </si>
  <si>
    <t>A00203</t>
  </si>
  <si>
    <t>A00204</t>
  </si>
  <si>
    <t>A00205</t>
  </si>
  <si>
    <t>A00206</t>
  </si>
  <si>
    <t>A00207</t>
  </si>
  <si>
    <t>A00208</t>
  </si>
  <si>
    <t>A00209</t>
  </si>
  <si>
    <t>A00210</t>
  </si>
  <si>
    <t>A00211</t>
  </si>
  <si>
    <t>A00212</t>
  </si>
  <si>
    <t>A00213</t>
  </si>
  <si>
    <t>A00214</t>
  </si>
  <si>
    <t>A00215</t>
  </si>
  <si>
    <t>A00216</t>
  </si>
  <si>
    <t>A00217</t>
  </si>
  <si>
    <t>A00218</t>
  </si>
  <si>
    <t>A00219</t>
  </si>
  <si>
    <t>A00220</t>
  </si>
  <si>
    <t>A00221</t>
  </si>
  <si>
    <t>A00222</t>
  </si>
  <si>
    <t>A00223</t>
  </si>
  <si>
    <t>A00224</t>
  </si>
  <si>
    <t>A00225</t>
  </si>
  <si>
    <t>A00226</t>
  </si>
  <si>
    <t>A00227</t>
  </si>
  <si>
    <t>A00228</t>
  </si>
  <si>
    <t>A00229</t>
  </si>
  <si>
    <t>A00230</t>
  </si>
  <si>
    <t>A00231</t>
  </si>
  <si>
    <t>A00232</t>
  </si>
  <si>
    <t>A00233</t>
  </si>
  <si>
    <t>A00234</t>
  </si>
  <si>
    <t>A00235</t>
  </si>
  <si>
    <t>A00236</t>
  </si>
  <si>
    <t>A00237</t>
  </si>
  <si>
    <t>A00238</t>
  </si>
  <si>
    <t>A00239</t>
  </si>
  <si>
    <t>A00250</t>
  </si>
  <si>
    <t>A00241</t>
  </si>
  <si>
    <t>A00242</t>
  </si>
  <si>
    <t>A00243</t>
  </si>
  <si>
    <t>A00244</t>
  </si>
  <si>
    <t>A00245</t>
  </si>
  <si>
    <t>A00246</t>
  </si>
  <si>
    <t>A00247</t>
  </si>
  <si>
    <t>A00248</t>
  </si>
  <si>
    <t>A00249</t>
  </si>
  <si>
    <t>A00251</t>
  </si>
  <si>
    <t>A00252</t>
  </si>
  <si>
    <t>A00253</t>
  </si>
  <si>
    <t>A00254</t>
  </si>
  <si>
    <t>A00255</t>
  </si>
  <si>
    <t>A00256</t>
  </si>
  <si>
    <t>A00257</t>
  </si>
  <si>
    <t>A00258</t>
  </si>
  <si>
    <t>A00259</t>
  </si>
  <si>
    <t>A00260</t>
  </si>
  <si>
    <t>A00261</t>
  </si>
  <si>
    <t>A00262</t>
  </si>
  <si>
    <t>A00263</t>
  </si>
  <si>
    <t>A00264</t>
  </si>
  <si>
    <t>A00265</t>
  </si>
  <si>
    <t>A00266</t>
  </si>
  <si>
    <t>A00267</t>
  </si>
  <si>
    <t>A00268</t>
  </si>
  <si>
    <t>A00269</t>
  </si>
  <si>
    <t>A00270</t>
  </si>
  <si>
    <t>A00271</t>
  </si>
  <si>
    <t>A00272</t>
  </si>
  <si>
    <t>A00273</t>
  </si>
  <si>
    <t>A00274</t>
  </si>
  <si>
    <t>A00275</t>
  </si>
  <si>
    <t>A00276</t>
  </si>
  <si>
    <t>A00277</t>
  </si>
  <si>
    <t>A00278</t>
  </si>
  <si>
    <t>A00279</t>
  </si>
  <si>
    <t>A00280</t>
  </si>
  <si>
    <t>A00281</t>
  </si>
  <si>
    <t>A00282</t>
  </si>
  <si>
    <t>A00283</t>
  </si>
  <si>
    <t>A00284</t>
  </si>
  <si>
    <t>A00285</t>
  </si>
  <si>
    <t>A00286</t>
  </si>
  <si>
    <t>A00287</t>
  </si>
  <si>
    <t>A00288</t>
  </si>
  <si>
    <t>A00289</t>
  </si>
  <si>
    <t>A002100</t>
  </si>
  <si>
    <t>A00291</t>
  </si>
  <si>
    <t>A00292</t>
  </si>
  <si>
    <t>A00293</t>
  </si>
  <si>
    <t>A00294</t>
  </si>
  <si>
    <t>A00295</t>
  </si>
  <si>
    <t>A00296</t>
  </si>
  <si>
    <t>A00297</t>
  </si>
  <si>
    <t>A00298</t>
  </si>
  <si>
    <t>A00400</t>
  </si>
  <si>
    <t>A00300</t>
  </si>
  <si>
    <t>A00301</t>
  </si>
  <si>
    <t>A00302</t>
  </si>
  <si>
    <t>A00303</t>
  </si>
  <si>
    <t>A00304</t>
  </si>
  <si>
    <t>A00305</t>
  </si>
  <si>
    <t>A00306</t>
  </si>
  <si>
    <t>A00307</t>
  </si>
  <si>
    <t>A00308</t>
  </si>
  <si>
    <t>A00309</t>
  </si>
  <si>
    <t>A00310</t>
  </si>
  <si>
    <t>A00311</t>
  </si>
  <si>
    <t>A00312</t>
  </si>
  <si>
    <t>A00313</t>
  </si>
  <si>
    <t>A00314</t>
  </si>
  <si>
    <t>A00315</t>
  </si>
  <si>
    <t>A00316</t>
  </si>
  <si>
    <t>A00317</t>
  </si>
  <si>
    <t>A00318</t>
  </si>
  <si>
    <t>A00319</t>
  </si>
  <si>
    <t>A00320</t>
  </si>
  <si>
    <t>A00321</t>
  </si>
  <si>
    <t>A00322</t>
  </si>
  <si>
    <t>A00323</t>
  </si>
  <si>
    <t>A00324</t>
  </si>
  <si>
    <t>A00325</t>
  </si>
  <si>
    <t>A00326</t>
  </si>
  <si>
    <t>A00327</t>
  </si>
  <si>
    <t>A00328</t>
  </si>
  <si>
    <t>A00329</t>
  </si>
  <si>
    <t>A00330</t>
  </si>
  <si>
    <t>A00331</t>
  </si>
  <si>
    <t>A00332</t>
  </si>
  <si>
    <t>A00333</t>
  </si>
  <si>
    <t>A00334</t>
  </si>
  <si>
    <t>A00335</t>
  </si>
  <si>
    <t>A00336</t>
  </si>
  <si>
    <t>A00337</t>
  </si>
  <si>
    <t>A00338</t>
  </si>
  <si>
    <t>A00339</t>
  </si>
  <si>
    <t>A00350</t>
  </si>
  <si>
    <t>A00341</t>
  </si>
  <si>
    <t>A00342</t>
  </si>
  <si>
    <t>A00343</t>
  </si>
  <si>
    <t>A00344</t>
  </si>
  <si>
    <t>A00345</t>
  </si>
  <si>
    <t>A00346</t>
  </si>
  <si>
    <t>A00347</t>
  </si>
  <si>
    <t>A00348</t>
  </si>
  <si>
    <t>A00349</t>
  </si>
  <si>
    <t>A00351</t>
  </si>
  <si>
    <t>A00352</t>
  </si>
  <si>
    <t>A00353</t>
  </si>
  <si>
    <t>A00354</t>
  </si>
  <si>
    <t>A00355</t>
  </si>
  <si>
    <t>A00356</t>
  </si>
  <si>
    <t>A00357</t>
  </si>
  <si>
    <t>A00358</t>
  </si>
  <si>
    <t>A00359</t>
  </si>
  <si>
    <t>A00360</t>
  </si>
  <si>
    <t>A00361</t>
  </si>
  <si>
    <t>A00362</t>
  </si>
  <si>
    <t>A00363</t>
  </si>
  <si>
    <t>A00364</t>
  </si>
  <si>
    <t>A00365</t>
  </si>
  <si>
    <t>A00366</t>
  </si>
  <si>
    <t>A00367</t>
  </si>
  <si>
    <t>A00368</t>
  </si>
  <si>
    <t>A00369</t>
  </si>
  <si>
    <t>A00370</t>
  </si>
  <si>
    <t>A00371</t>
  </si>
  <si>
    <t>A00372</t>
  </si>
  <si>
    <t>A00373</t>
  </si>
  <si>
    <t>A00374</t>
  </si>
  <si>
    <t>A00375</t>
  </si>
  <si>
    <t>A00376</t>
  </si>
  <si>
    <t>A00377</t>
  </si>
  <si>
    <t>A00378</t>
  </si>
  <si>
    <t>A00379</t>
  </si>
  <si>
    <t>A00380</t>
  </si>
  <si>
    <t>A00381</t>
  </si>
  <si>
    <t>A00382</t>
  </si>
  <si>
    <t>A00383</t>
  </si>
  <si>
    <t>A00384</t>
  </si>
  <si>
    <t>A00385</t>
  </si>
  <si>
    <t>A00386</t>
  </si>
  <si>
    <t>A00387</t>
  </si>
  <si>
    <t>A00388</t>
  </si>
  <si>
    <t>A00389</t>
  </si>
  <si>
    <t>A003100</t>
  </si>
  <si>
    <t>A00391</t>
  </si>
  <si>
    <t>A00392</t>
  </si>
  <si>
    <t>A00393</t>
  </si>
  <si>
    <t>A00394</t>
  </si>
  <si>
    <t>A00395</t>
  </si>
  <si>
    <t>A00396</t>
  </si>
  <si>
    <t>A00397</t>
  </si>
  <si>
    <t>A00398</t>
  </si>
  <si>
    <t>A00500</t>
  </si>
  <si>
    <t>A00501</t>
  </si>
  <si>
    <t>A00502</t>
  </si>
  <si>
    <t>A00503</t>
  </si>
  <si>
    <t>A00504</t>
  </si>
  <si>
    <t>A00505</t>
  </si>
  <si>
    <t>A00506</t>
  </si>
  <si>
    <t>A00507</t>
  </si>
  <si>
    <t>A00508</t>
  </si>
  <si>
    <t>A00509</t>
  </si>
  <si>
    <t>A00410</t>
  </si>
  <si>
    <t>A00411</t>
  </si>
  <si>
    <t>A00412</t>
  </si>
  <si>
    <t>A00413</t>
  </si>
  <si>
    <t>A00414</t>
  </si>
  <si>
    <t>A00415</t>
  </si>
  <si>
    <t>A00416</t>
  </si>
  <si>
    <t>A00417</t>
  </si>
  <si>
    <t>A00418</t>
  </si>
  <si>
    <t>A00419</t>
  </si>
  <si>
    <t>A00420</t>
  </si>
  <si>
    <t>A00421</t>
  </si>
  <si>
    <t>A00422</t>
  </si>
  <si>
    <t>A00423</t>
  </si>
  <si>
    <t>A00424</t>
  </si>
  <si>
    <t>A00425</t>
  </si>
  <si>
    <t>A00426</t>
  </si>
  <si>
    <t>A00427</t>
  </si>
  <si>
    <t>A00428</t>
  </si>
  <si>
    <t>A00429</t>
  </si>
  <si>
    <t>A00430</t>
  </si>
  <si>
    <t>A00431</t>
  </si>
  <si>
    <t>A00432</t>
  </si>
  <si>
    <t>A00433</t>
  </si>
  <si>
    <t>A00434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</si>
  <si>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</si>
  <si>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</si>
  <si>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</si>
  <si>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</si>
  <si>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</si>
  <si>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</si>
  <si>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</si>
  <si>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</si>
  <si>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</si>
  <si>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</si>
  <si>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วันหมดอายุ</t>
  </si>
  <si>
    <t>วันนี้</t>
  </si>
  <si>
    <t>Expiry Date</t>
  </si>
  <si>
    <t>Start Date</t>
  </si>
  <si>
    <t>90 วัน</t>
  </si>
  <si>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charset val="222"/>
        <scheme val="minor"/>
      </rPr>
      <t>&lt;=TODAY()</t>
    </r>
  </si>
  <si>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charset val="222"/>
        <scheme val="minor"/>
      </rPr>
      <t>AND(&gt;=TODAY()+1,&lt;=TODAY()+90)</t>
    </r>
  </si>
  <si>
    <t>น้อยกว่าหรือเท่ากับวันนี้</t>
  </si>
  <si>
    <t>มากกว่าหรือเท่ากับวันนี้ 90 วัน</t>
  </si>
  <si>
    <t>(ทั้งหมด)</t>
  </si>
  <si>
    <t>ป้ายชื่อคอลัมน์</t>
  </si>
  <si>
    <t>ผลรวมทั้งหมด</t>
  </si>
  <si>
    <t>ผลรวม ของ จำนวนชิ้น</t>
  </si>
  <si>
    <t>ป้ายชื่อแถว</t>
  </si>
  <si>
    <t>ผลรวม ของ ราคาต่อชิ้น</t>
  </si>
  <si>
    <t>2022</t>
  </si>
  <si>
    <t>2020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</si>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</sst>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;[Red]#,##0.00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14" fontId="0" fillId="0" borderId="0" xfId="0" applyNumberFormat="1"/>
    <xf numFmtId="0" fontId="1" fillId="0" borderId="0" xfId="1"/>
    <xf numFmtId="0" fontId="1" fillId="0" borderId="0" xfId="1"/>
    <xf numFmtId="14" fontId="1" fillId="0" borderId="0" xfId="1" applyNumberForma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14" fontId="1" fillId="0" borderId="0" xfId="1" applyNumberForma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pivotButton="1" applyFont="1"/>
    <xf numFmtId="10" fontId="0" fillId="0" borderId="0" xfId="0" applyNumberFormat="1" applyAlignment="1">
      <alignment horizontal="center"/>
    </xf>
    <xf numFmtId="10" fontId="0" fillId="2" borderId="0" xfId="0" applyNumberFormat="1" applyFill="1" applyAlignment="1">
      <alignment horizontal="center"/>
    </xf>
    <xf numFmtId="165" fontId="0" fillId="0" borderId="1" xfId="0" applyNumberFormat="1" applyBorder="1"/>
    <xf numFmtId="0" fontId="0" fillId="0" borderId="1" xfId="0" applyBorder="1"/>
    <xf numFmtId="165" fontId="0" fillId="8" borderId="1" xfId="0" applyNumberFormat="1" applyFill="1" applyBorder="1"/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5" borderId="1" xfId="0" applyNumberFormat="1" applyFill="1" applyBorder="1"/>
    <xf numFmtId="1" fontId="0" fillId="8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pivotButton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</cellXfs>
  <cellStyles count="3">
    <cellStyle name="Comma 2" xfId="2"/>
    <cellStyle name="Normal 2" xfId="1"/>
    <cellStyle name="ปกติ" xfId="0" builtinId="0"/>
  </cellStyles>
  <dxfs count="132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m/d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numFmt numFmtId="14" formatCode="0.00%"/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[01.Test-Excel-25.4.66-คณะมนุษย์  25.4.66.xlsx]Sheet1!PivotTable1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เครื่องคิดเลข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Sheet1!$A$5:$A$7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Sheet1!$B$5:$B$7</c:f>
              <c:numCache>
                <c:formatCode>0.00%</c:formatCode>
                <c:ptCount val="2"/>
                <c:pt idx="0">
                  <c:v>0.15010141987829614</c:v>
                </c:pt>
                <c:pt idx="1">
                  <c:v>0.11335403726708075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F-4639-A09A-F23E590123F1}"/>
            </c:ext>
          </c:extLst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ของเล่น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Sheet1!$A$5:$A$7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Sheet1!$C$5:$C$7</c:f>
              <c:numCache>
                <c:formatCode>0.00%</c:formatCode>
                <c:ptCount val="2"/>
                <c:pt idx="0">
                  <c:v>0.13995943204868155</c:v>
                </c:pt>
                <c:pt idx="1">
                  <c:v>0.12732919254658384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F-4639-A09A-F23E590123F1}"/>
            </c:ext>
          </c:extLst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หนังสือ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Sheet1!$A$5:$A$7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Sheet1!$D$5:$D$7</c:f>
              <c:numCache>
                <c:formatCode>0.00%</c:formatCode>
                <c:ptCount val="2"/>
                <c:pt idx="0">
                  <c:v>0.32860040567951321</c:v>
                </c:pt>
                <c:pt idx="1">
                  <c:v>9.627329192546584E-2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F-4639-A09A-F23E590123F1}"/>
            </c:ext>
          </c:extLst>
        </c:ser>
        <c:ser>
          <c:idx val="3"/>
          <c:order val="3"/>
          <c:tx>
            <c:strRef>
              <c:f>Sheet1!$E$3:$E$4</c:f>
              <c:strCache>
                <c:ptCount val="1"/>
                <c:pt idx="0">
                  <c:v>อาหาร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Sheet1!$A$5:$A$7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Sheet1!$E$5:$E$7</c:f>
              <c:numCache>
                <c:formatCode>0.00%</c:formatCode>
                <c:ptCount val="2"/>
                <c:pt idx="0">
                  <c:v>0.38133874239350912</c:v>
                </c:pt>
                <c:pt idx="1">
                  <c:v>0.66304347826086951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6F-4639-A09A-F23E59012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0461584"/>
        <c:axId val="1600458256"/>
      </c:barChart>
      <c:catAx>
        <c:axId val="160046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458256"/>
        <c:crosses val="autoZero"/>
        <c:auto val="1"/>
        <c:lblAlgn val="ctr"/>
        <c:lblOffset val="100"/>
        <c:noMultiLvlLbl val="0"/>
      </c:catAx>
      <c:valAx>
        <c:axId val="160045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46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[01.Test-Excel-25.4.66-คณะมนุษย์  25.4.66.xlsx]Sheet1!PivotTable2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Sheet1!$B$17:$B$18</c:f>
              <c:strCache>
                <c:ptCount val="1"/>
                <c:pt idx="0">
                  <c:v>เครื่องคิดเลข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Sheet1!$A$19:$A$21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Sheet1!$B$19:$B$21</c:f>
              <c:numCache>
                <c:formatCode>General</c:formatCode>
                <c:ptCount val="2"/>
                <c:pt idx="0">
                  <c:v>74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5-440E-9451-A5EF6F4524A5}"/>
            </c:ext>
          </c:extLst>
        </c:ser>
        <c:ser>
          <c:idx val="1"/>
          <c:order val="1"/>
          <c:tx>
            <c:strRef>
              <c:f>Sheet1!$C$17:$C$18</c:f>
              <c:strCache>
                <c:ptCount val="1"/>
                <c:pt idx="0">
                  <c:v>ของเล่น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Sheet1!$A$19:$A$21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Sheet1!$C$19:$C$21</c:f>
              <c:numCache>
                <c:formatCode>General</c:formatCode>
                <c:ptCount val="2"/>
                <c:pt idx="0">
                  <c:v>69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5-440E-9451-A5EF6F4524A5}"/>
            </c:ext>
          </c:extLst>
        </c:ser>
        <c:ser>
          <c:idx val="2"/>
          <c:order val="2"/>
          <c:tx>
            <c:strRef>
              <c:f>Sheet1!$D$17:$D$18</c:f>
              <c:strCache>
                <c:ptCount val="1"/>
                <c:pt idx="0">
                  <c:v>หนังสือ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Sheet1!$A$19:$A$21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Sheet1!$D$19:$D$21</c:f>
              <c:numCache>
                <c:formatCode>General</c:formatCode>
                <c:ptCount val="2"/>
                <c:pt idx="0">
                  <c:v>162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5-440E-9451-A5EF6F4524A5}"/>
            </c:ext>
          </c:extLst>
        </c:ser>
        <c:ser>
          <c:idx val="3"/>
          <c:order val="3"/>
          <c:tx>
            <c:strRef>
              <c:f>Sheet1!$E$17:$E$18</c:f>
              <c:strCache>
                <c:ptCount val="1"/>
                <c:pt idx="0">
                  <c:v>อาหาร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Sheet1!$A$19:$A$21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Sheet1!$E$19:$E$21</c:f>
              <c:numCache>
                <c:formatCode>General</c:formatCode>
                <c:ptCount val="2"/>
                <c:pt idx="0">
                  <c:v>188</c:v>
                </c:pt>
                <c:pt idx="1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45-440E-9451-A5EF6F452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5723600"/>
        <c:axId val="1595726512"/>
      </c:barChart>
      <c:catAx>
        <c:axId val="159572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726512"/>
        <c:crosses val="autoZero"/>
        <c:auto val="1"/>
        <c:lblAlgn val="ctr"/>
        <c:lblOffset val="100"/>
        <c:noMultiLvlLbl val="0"/>
      </c:catAx>
      <c:valAx>
        <c:axId val="15957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72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[01.Test-Excel-25.4.66-คณะมนุษย์  25.4.66.xlsx]ผล!PivotTable1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เปรียบเทียบยอดขาย</a:t>
            </a:r>
            <a:r>
              <a:rPr lang="th-TH" baseline="0"/>
              <a:t> 2 ปี</a:t>
            </a:r>
            <a:endParaRPr lang="th-TH"/>
          </a:p>
        </c:rich>
      </c:tx>
      <c:layout>
        <c:manualLayout>
          <c:xMode val="edge"/>
          <c:yMode val="edge"/>
          <c:x val="0.30919577719217006"/>
          <c:y val="0.15224964841997668"/>
        </c:manualLayout>
      </c:layout>
      <c:overlay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FFCCFF"/>
          </a:solidFill>
          <a:ln>
            <a:noFill/>
          </a:ln>
          <a:effectLst/>
        </c:spPr>
      </c:pivotFmt>
      <c:pivotFmt>
        <c:idx val="6"/>
        <c:spPr>
          <a:solidFill>
            <a:srgbClr val="FFCCFF"/>
          </a:solidFill>
          <a:ln>
            <a:noFill/>
          </a:ln>
          <a:effectLst/>
        </c:spPr>
      </c:pivotFmt>
      <c:pivotFmt>
        <c:idx val="7"/>
        <c:spPr>
          <a:solidFill>
            <a:srgbClr val="FFCCFF"/>
          </a:solidFill>
          <a:ln>
            <a:noFill/>
          </a:ln>
          <a:effectLst/>
        </c:spPr>
      </c:pivotFmt>
      <c:pivotFmt>
        <c:idx val="8"/>
        <c:spPr>
          <a:solidFill>
            <a:srgbClr val="FFCCFF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rgbClr val="FFCCFF"/>
          </a:solidFill>
          <a:ln>
            <a:noFill/>
          </a:ln>
          <a:effectLst/>
        </c:spPr>
      </c:pivotFmt>
      <c:pivotFmt>
        <c:idx val="11"/>
        <c:spPr>
          <a:solidFill>
            <a:srgbClr val="FFCCFF"/>
          </a:solidFill>
          <a:ln>
            <a:noFill/>
          </a:ln>
          <a:effectLst/>
        </c:spPr>
      </c:pivotFmt>
      <c:pivotFmt>
        <c:idx val="12"/>
        <c:spPr>
          <a:solidFill>
            <a:srgbClr val="FFCCFF"/>
          </a:solidFill>
          <a:ln>
            <a:noFill/>
          </a:ln>
          <a:effectLst/>
        </c:spPr>
      </c:pivotFmt>
      <c:pivotFmt>
        <c:idx val="13"/>
        <c:spPr>
          <a:solidFill>
            <a:srgbClr val="FFCCFF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2402537182852144"/>
          <c:y val="0.30814377369495477"/>
          <c:w val="0.72916447944007001"/>
          <c:h val="0.41043963254593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ผล!$B$4</c:f>
              <c:strCache>
                <c:ptCount val="1"/>
                <c:pt idx="0">
                  <c:v>ผลรวม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46A-48FF-9B38-690B97DAE96D}"/>
              </c:ext>
            </c:extLst>
          </c:dPt>
          <c:dPt>
            <c:idx val="3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46A-48FF-9B38-690B97DAE96D}"/>
              </c:ext>
            </c:extLst>
          </c:dPt>
          <c:dPt>
            <c:idx val="5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46A-48FF-9B38-690B97DAE96D}"/>
              </c:ext>
            </c:extLst>
          </c:dPt>
          <c:dPt>
            <c:idx val="7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46A-48FF-9B38-690B97DAE96D}"/>
              </c:ext>
            </c:extLst>
          </c:dPt>
          <c:cat>
            <c:multiLvlStrRef>
              <c:f>ผล!$A$5:$A$21</c:f>
              <c:multiLvlStrCache>
                <c:ptCount val="8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  <c:pt idx="4">
                    <c:v>2020</c:v>
                  </c:pt>
                  <c:pt idx="5">
                    <c:v>2022</c:v>
                  </c:pt>
                  <c:pt idx="6">
                    <c:v>2020</c:v>
                  </c:pt>
                  <c:pt idx="7">
                    <c:v>2022</c:v>
                  </c:pt>
                </c:lvl>
                <c:lvl>
                  <c:pt idx="0">
                    <c:v>เงินโอน</c:v>
                  </c:pt>
                  <c:pt idx="2">
                    <c:v>เงินโอน</c:v>
                  </c:pt>
                  <c:pt idx="4">
                    <c:v>เงินโอน</c:v>
                  </c:pt>
                  <c:pt idx="6">
                    <c:v>เงินโอน</c:v>
                  </c:pt>
                </c:lvl>
                <c:lvl>
                  <c:pt idx="0">
                    <c:v>เครื่องคิดเลข</c:v>
                  </c:pt>
                  <c:pt idx="2">
                    <c:v>ของเล่น</c:v>
                  </c:pt>
                  <c:pt idx="4">
                    <c:v>หนังสือ</c:v>
                  </c:pt>
                  <c:pt idx="6">
                    <c:v>อาหาร</c:v>
                  </c:pt>
                </c:lvl>
              </c:multiLvlStrCache>
            </c:multiLvlStrRef>
          </c:cat>
          <c:val>
            <c:numRef>
              <c:f>ผล!$B$5:$B$21</c:f>
              <c:numCache>
                <c:formatCode>General</c:formatCode>
                <c:ptCount val="8"/>
                <c:pt idx="0">
                  <c:v>9486</c:v>
                </c:pt>
                <c:pt idx="1">
                  <c:v>7297</c:v>
                </c:pt>
                <c:pt idx="2">
                  <c:v>8200</c:v>
                </c:pt>
                <c:pt idx="3">
                  <c:v>7300</c:v>
                </c:pt>
                <c:pt idx="4">
                  <c:v>16800</c:v>
                </c:pt>
                <c:pt idx="5">
                  <c:v>16100</c:v>
                </c:pt>
                <c:pt idx="6">
                  <c:v>2190</c:v>
                </c:pt>
                <c:pt idx="7">
                  <c:v>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A-48FF-9B38-690B97DAE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0074159"/>
        <c:axId val="2100072495"/>
      </c:barChart>
      <c:catAx>
        <c:axId val="210007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072495"/>
        <c:crosses val="autoZero"/>
        <c:auto val="1"/>
        <c:lblAlgn val="ctr"/>
        <c:lblOffset val="100"/>
        <c:noMultiLvlLbl val="0"/>
      </c:catAx>
      <c:valAx>
        <c:axId val="210007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07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[01.Test-Excel-25.4.66-คณะมนุษย์  25.4.66.xlsx]ผล!PivotTable2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ผลรวมระหว่างเงินโอนกับเงินสด</a:t>
            </a:r>
          </a:p>
        </c:rich>
      </c:tx>
      <c:layout/>
      <c:overlay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rgbClr val="FFCCFF"/>
          </a:solidFill>
          <a:ln>
            <a:noFill/>
          </a:ln>
          <a:effectLst/>
        </c:spPr>
      </c:pivotFmt>
      <c:pivotFmt>
        <c:idx val="8"/>
        <c:spPr>
          <a:solidFill>
            <a:srgbClr val="FFCCFF"/>
          </a:solidFill>
          <a:ln>
            <a:noFill/>
          </a:ln>
          <a:effectLst/>
        </c:spPr>
      </c:pivotFmt>
      <c:pivotFmt>
        <c:idx val="9"/>
        <c:spPr>
          <a:solidFill>
            <a:srgbClr val="FFCCFF"/>
          </a:solidFill>
          <a:ln>
            <a:noFill/>
          </a:ln>
          <a:effectLst/>
        </c:spPr>
      </c:pivotFmt>
      <c:pivotFmt>
        <c:idx val="10"/>
        <c:spPr>
          <a:solidFill>
            <a:srgbClr val="FFCCFF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rgbClr val="FFCCFF"/>
          </a:solidFill>
          <a:ln>
            <a:noFill/>
          </a:ln>
          <a:effectLst/>
        </c:spPr>
      </c:pivotFmt>
      <c:pivotFmt>
        <c:idx val="14"/>
        <c:spPr>
          <a:solidFill>
            <a:srgbClr val="FFCCFF"/>
          </a:solidFill>
          <a:ln>
            <a:noFill/>
          </a:ln>
          <a:effectLst/>
        </c:spPr>
      </c:pivotFmt>
      <c:pivotFmt>
        <c:idx val="15"/>
        <c:spPr>
          <a:solidFill>
            <a:srgbClr val="FFCCFF"/>
          </a:solidFill>
          <a:ln>
            <a:noFill/>
          </a:ln>
          <a:effectLst/>
        </c:spPr>
      </c:pivotFmt>
      <c:pivotFmt>
        <c:idx val="16"/>
        <c:spPr>
          <a:solidFill>
            <a:srgbClr val="FFCCFF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5.8501543951159307E-2"/>
          <c:y val="0.22084953136710636"/>
          <c:w val="0.84945307741681153"/>
          <c:h val="0.55118778410897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ผล!$B$28</c:f>
              <c:strCache>
                <c:ptCount val="1"/>
                <c:pt idx="0">
                  <c:v>ผลรวม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DE-479E-B563-A3FB89733853}"/>
              </c:ext>
            </c:extLst>
          </c:dPt>
          <c:dPt>
            <c:idx val="3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1DE-479E-B563-A3FB89733853}"/>
              </c:ext>
            </c:extLst>
          </c:dPt>
          <c:dPt>
            <c:idx val="5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DE-479E-B563-A3FB89733853}"/>
              </c:ext>
            </c:extLst>
          </c:dPt>
          <c:dPt>
            <c:idx val="7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1DE-479E-B563-A3FB89733853}"/>
              </c:ext>
            </c:extLst>
          </c:dPt>
          <c:cat>
            <c:multiLvlStrRef>
              <c:f>ผล!$A$29:$A$45</c:f>
              <c:multiLvlStrCache>
                <c:ptCount val="8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  <c:pt idx="4">
                    <c:v>2020</c:v>
                  </c:pt>
                  <c:pt idx="5">
                    <c:v>2022</c:v>
                  </c:pt>
                  <c:pt idx="6">
                    <c:v>2020</c:v>
                  </c:pt>
                  <c:pt idx="7">
                    <c:v>2022</c:v>
                  </c:pt>
                </c:lvl>
                <c:lvl>
                  <c:pt idx="0">
                    <c:v>เงินโอน</c:v>
                  </c:pt>
                  <c:pt idx="2">
                    <c:v>เงินโอน</c:v>
                  </c:pt>
                  <c:pt idx="4">
                    <c:v>เงินโอน</c:v>
                  </c:pt>
                  <c:pt idx="6">
                    <c:v>เงินโอน</c:v>
                  </c:pt>
                </c:lvl>
                <c:lvl>
                  <c:pt idx="0">
                    <c:v>เครื่องคิดเลข</c:v>
                  </c:pt>
                  <c:pt idx="2">
                    <c:v>ของเล่น</c:v>
                  </c:pt>
                  <c:pt idx="4">
                    <c:v>หนังสือ</c:v>
                  </c:pt>
                  <c:pt idx="6">
                    <c:v>อาหาร</c:v>
                  </c:pt>
                </c:lvl>
              </c:multiLvlStrCache>
            </c:multiLvlStrRef>
          </c:cat>
          <c:val>
            <c:numRef>
              <c:f>ผล!$B$29:$B$45</c:f>
              <c:numCache>
                <c:formatCode>General</c:formatCode>
                <c:ptCount val="8"/>
                <c:pt idx="0">
                  <c:v>9486</c:v>
                </c:pt>
                <c:pt idx="1">
                  <c:v>7297</c:v>
                </c:pt>
                <c:pt idx="2">
                  <c:v>8200</c:v>
                </c:pt>
                <c:pt idx="3">
                  <c:v>7300</c:v>
                </c:pt>
                <c:pt idx="4">
                  <c:v>16800</c:v>
                </c:pt>
                <c:pt idx="5">
                  <c:v>16100</c:v>
                </c:pt>
                <c:pt idx="6">
                  <c:v>2190</c:v>
                </c:pt>
                <c:pt idx="7">
                  <c:v>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E-479E-B563-A3FB8973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6594287"/>
        <c:axId val="1666594703"/>
      </c:barChart>
      <c:catAx>
        <c:axId val="166659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594703"/>
        <c:crosses val="autoZero"/>
        <c:auto val="1"/>
        <c:lblAlgn val="ctr"/>
        <c:lblOffset val="100"/>
        <c:noMultiLvlLbl val="0"/>
      </c:catAx>
      <c:valAx>
        <c:axId val="166659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594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06180037992523"/>
          <c:y val="4.0358801236412778E-2"/>
          <c:w val="0.18364552085318994"/>
          <c:h val="0.39733473396198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เปอร์เซ็นต์เปรียบเทียบระหว่าง ปี</a:t>
            </a:r>
            <a:r>
              <a:rPr lang="th-TH" baseline="0"/>
              <a:t> 2020-2022</a:t>
            </a:r>
            <a:endParaRPr lang="th-TH"/>
          </a:p>
        </c:rich>
      </c:tx>
      <c:layout/>
      <c:overlay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ผล!$E$50:$E$51</c:f>
              <c:strCache>
                <c:ptCount val="2"/>
                <c:pt idx="0">
                  <c:v>ร้อยละ</c:v>
                </c:pt>
                <c:pt idx="1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ผล!$E$52:$E$56</c:f>
              <c:numCache>
                <c:formatCode>0</c:formatCode>
                <c:ptCount val="5"/>
                <c:pt idx="0">
                  <c:v>43.176568145471776</c:v>
                </c:pt>
                <c:pt idx="1">
                  <c:v>53.645833333333336</c:v>
                </c:pt>
                <c:pt idx="2">
                  <c:v>53.333333333333336</c:v>
                </c:pt>
                <c:pt idx="3">
                  <c:v>51.525423728813557</c:v>
                </c:pt>
                <c:pt idx="4">
                  <c:v>50.663807344315963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B-4561-9FB6-FDF8FCB48AB6}"/>
            </c:ext>
          </c:extLst>
        </c:ser>
        <c:ser>
          <c:idx val="1"/>
          <c:order val="1"/>
          <c:tx>
            <c:strRef>
              <c:f>ผล!$F$50:$F$51</c:f>
              <c:strCache>
                <c:ptCount val="2"/>
                <c:pt idx="0">
                  <c:v>ร้อยละ</c:v>
                </c:pt>
                <c:pt idx="1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3BB-4561-9FB6-FDF8FCB48AB6}"/>
              </c:ext>
            </c:extLst>
          </c:dPt>
          <c:dPt>
            <c:idx val="1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BB-4561-9FB6-FDF8FCB48AB6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BB-4561-9FB6-FDF8FCB48AB6}"/>
              </c:ext>
            </c:extLst>
          </c:dPt>
          <c:dPt>
            <c:idx val="3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BB-4561-9FB6-FDF8FCB48AB6}"/>
              </c:ext>
            </c:extLst>
          </c:dPt>
          <c:dPt>
            <c:idx val="4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BB-4561-9FB6-FDF8FCB48AB6}"/>
              </c:ext>
            </c:extLst>
          </c:dPt>
          <c:val>
            <c:numRef>
              <c:f>ผล!$F$52:$F$56</c:f>
              <c:numCache>
                <c:formatCode>0</c:formatCode>
                <c:ptCount val="5"/>
                <c:pt idx="0">
                  <c:v>56.823431854528224</c:v>
                </c:pt>
                <c:pt idx="1">
                  <c:v>46.354166666666664</c:v>
                </c:pt>
                <c:pt idx="2">
                  <c:v>46.666666666666664</c:v>
                </c:pt>
                <c:pt idx="3">
                  <c:v>48.474576271186443</c:v>
                </c:pt>
                <c:pt idx="4">
                  <c:v>49.336192655684037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B-4561-9FB6-FDF8FCB48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1911407"/>
        <c:axId val="2007430959"/>
      </c:barChart>
      <c:catAx>
        <c:axId val="210191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430959"/>
        <c:crosses val="autoZero"/>
        <c:auto val="1"/>
        <c:lblAlgn val="ctr"/>
        <c:lblOffset val="100"/>
        <c:noMultiLvlLbl val="0"/>
      </c:catAx>
      <c:valAx>
        <c:axId val="2007430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91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</xdr:colOff>
      <xdr:row>0</xdr:row>
      <xdr:rowOff>142875</xdr:rowOff>
    </xdr:from>
    <xdr:to>
      <xdr:col>14</xdr:col>
      <xdr:colOff>557212</xdr:colOff>
      <xdr:row>9</xdr:row>
      <xdr:rowOff>104775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</xdr:colOff>
      <xdr:row>13</xdr:row>
      <xdr:rowOff>219075</xdr:rowOff>
    </xdr:from>
    <xdr:to>
      <xdr:col>15</xdr:col>
      <xdr:colOff>214312</xdr:colOff>
      <xdr:row>22</xdr:row>
      <xdr:rowOff>47625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161192</xdr:colOff>
      <xdr:row>0</xdr:row>
      <xdr:rowOff>175846</xdr:rowOff>
    </xdr:from>
    <xdr:to>
      <xdr:col>14</xdr:col>
      <xdr:colOff>161192</xdr:colOff>
      <xdr:row>21</xdr:row>
      <xdr:rowOff>73269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208816</xdr:colOff>
      <xdr:row>24</xdr:row>
      <xdr:rowOff>181708</xdr:rowOff>
    </xdr:from>
    <xdr:to>
      <xdr:col>15</xdr:col>
      <xdr:colOff>249117</xdr:colOff>
      <xdr:row>47</xdr:row>
      <xdr:rowOff>161193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315056</xdr:colOff>
      <xdr:row>48</xdr:row>
      <xdr:rowOff>123093</xdr:rowOff>
    </xdr:from>
    <xdr:to>
      <xdr:col>17</xdr:col>
      <xdr:colOff>175845</xdr:colOff>
      <xdr:row>62</xdr:row>
      <xdr:rowOff>140677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CN" refreshedDate="45041.494905439817" createdVersion="6" refreshedVersion="6" minRefreshableVersion="3" recordCount="434">
  <cacheSource type="worksheet">
    <worksheetSource name="Table1"/>
  </cacheSource>
  <cacheFields count="10">
    <cacheField name="ID" numFmtId="0">
      <sharedItems count="429">
        <s v="A00001"/>
        <s v="A00002"/>
        <s v="A00003"/>
        <s v="A00004"/>
        <s v="A00005"/>
        <s v="A00006"/>
        <s v="A00007"/>
        <s v="A00008"/>
        <s v="A00009"/>
        <s v="A00010"/>
        <s v="A00011"/>
        <s v="A00012"/>
        <s v="A00013"/>
        <s v="A00014"/>
        <s v="A00015"/>
        <s v="A00016"/>
        <s v="A00017"/>
        <s v="A00018"/>
        <s v="A00019"/>
        <s v="A00020"/>
        <s v="A00021"/>
        <s v="A00022"/>
        <s v="A00023"/>
        <s v="A00024"/>
        <s v="A00025"/>
        <s v="A00026"/>
        <s v="A00027"/>
        <s v="A00028"/>
        <s v="A00029"/>
        <s v="A00030"/>
        <s v="A00031"/>
        <s v="A00032"/>
        <s v="A00033"/>
        <s v="A00034"/>
        <s v="A00035"/>
        <s v="A00036"/>
        <s v="A00037"/>
        <s v="A00038"/>
        <s v="A00039"/>
        <s v="A00050"/>
        <s v="A00041"/>
        <s v="A00042"/>
        <s v="A00043"/>
        <s v="A00044"/>
        <s v="A00045"/>
        <s v="A00046"/>
        <s v="A00047"/>
        <s v="A00048"/>
        <s v="A00049"/>
        <s v="A00051"/>
        <s v="A00052"/>
        <s v="A00053"/>
        <s v="A00054"/>
        <s v="A00055"/>
        <s v="A00056"/>
        <s v="A00057"/>
        <s v="A00058"/>
        <s v="A00059"/>
        <s v="A00060"/>
        <s v="A00061"/>
        <s v="A00062"/>
        <s v="A00063"/>
        <s v="A00064"/>
        <s v="A00065"/>
        <s v="A00066"/>
        <s v="A00067"/>
        <s v="A00068"/>
        <s v="A00069"/>
        <s v="A00070"/>
        <s v="A00071"/>
        <s v="A00072"/>
        <s v="A00073"/>
        <s v="A00074"/>
        <s v="A00075"/>
        <s v="A00076"/>
        <s v="A00077"/>
        <s v="A00078"/>
        <s v="A00079"/>
        <s v="A00080"/>
        <s v="A00081"/>
        <s v="A00082"/>
        <s v="A00083"/>
        <s v="A00084"/>
        <s v="A00085"/>
        <s v="A00086"/>
        <s v="A00087"/>
        <s v="A00088"/>
        <s v="A00089"/>
        <s v="A000100"/>
        <s v="A00091"/>
        <s v="A00092"/>
        <s v="A00093"/>
        <s v="A00094"/>
        <s v="A00095"/>
        <s v="A00096"/>
        <s v="A00097"/>
        <s v="A00098"/>
        <s v="A00099"/>
        <s v="A00100"/>
        <s v="A00101"/>
        <s v="A00102"/>
        <s v="A00103"/>
        <s v="A00104"/>
        <s v="A00105"/>
        <s v="A00106"/>
        <s v="A00107"/>
        <s v="A00108"/>
        <s v="A00109"/>
        <s v="A00110"/>
        <s v="A00111"/>
        <s v="A00112"/>
        <s v="A00113"/>
        <s v="A00114"/>
        <s v="A00115"/>
        <s v="A00116"/>
        <s v="A00117"/>
        <s v="A00118"/>
        <s v="A00119"/>
        <s v="A00120"/>
        <s v="A00121"/>
        <s v="A00122"/>
        <s v="A00123"/>
        <s v="A00124"/>
        <s v="A00125"/>
        <s v="A00126"/>
        <s v="A00127"/>
        <s v="A00128"/>
        <s v="A00129"/>
        <s v="A00130"/>
        <s v="A00131"/>
        <s v="A00132"/>
        <s v="A00133"/>
        <s v="A00134"/>
        <s v="A00135"/>
        <s v="A00136"/>
        <s v="A00137"/>
        <s v="A00138"/>
        <s v="A00139"/>
        <s v="A00150"/>
        <s v="A00141"/>
        <s v="A00142"/>
        <s v="A00143"/>
        <s v="A00144"/>
        <s v="A00145"/>
        <s v="A00146"/>
        <s v="A00147"/>
        <s v="A00148"/>
        <s v="A00149"/>
        <s v="A00151"/>
        <s v="A00152"/>
        <s v="A00153"/>
        <s v="A00154"/>
        <s v="A00155"/>
        <s v="A00156"/>
        <s v="A00157"/>
        <s v="A00158"/>
        <s v="A00159"/>
        <s v="A00160"/>
        <s v="A00161"/>
        <s v="A00162"/>
        <s v="A00163"/>
        <s v="A00164"/>
        <s v="A00165"/>
        <s v="A00166"/>
        <s v="A00167"/>
        <s v="A00168"/>
        <s v="A00169"/>
        <s v="A00170"/>
        <s v="A00171"/>
        <s v="A00172"/>
        <s v="A00173"/>
        <s v="A00174"/>
        <s v="A00175"/>
        <s v="A00176"/>
        <s v="A00177"/>
        <s v="A00178"/>
        <s v="A00179"/>
        <s v="A00180"/>
        <s v="A00181"/>
        <s v="A00182"/>
        <s v="A00183"/>
        <s v="A00184"/>
        <s v="A00185"/>
        <s v="A00186"/>
        <s v="A00187"/>
        <s v="A00188"/>
        <s v="A00189"/>
        <s v="A001000"/>
        <s v="A00191"/>
        <s v="A00192"/>
        <s v="A00193"/>
        <s v="A00194"/>
        <s v="A00195"/>
        <s v="A00196"/>
        <s v="A00197"/>
        <s v="A00198"/>
        <s v="A00199"/>
        <s v="A00200"/>
        <s v="A00201"/>
        <s v="A00202"/>
        <s v="A00203"/>
        <s v="A00204"/>
        <s v="A00205"/>
        <s v="A00206"/>
        <s v="A00207"/>
        <s v="A00208"/>
        <s v="A00209"/>
        <s v="A00210"/>
        <s v="A00211"/>
        <s v="A00212"/>
        <s v="A00213"/>
        <s v="A00214"/>
        <s v="A00215"/>
        <s v="A00216"/>
        <s v="A00217"/>
        <s v="A00218"/>
        <s v="A00219"/>
        <s v="A00220"/>
        <s v="A00221"/>
        <s v="A00222"/>
        <s v="A00223"/>
        <s v="A00224"/>
        <s v="A00225"/>
        <s v="A00226"/>
        <s v="A00227"/>
        <s v="A00228"/>
        <s v="A00229"/>
        <s v="A00230"/>
        <s v="A00231"/>
        <s v="A00232"/>
        <s v="A00233"/>
        <s v="A00234"/>
        <s v="A00235"/>
        <s v="A00236"/>
        <s v="A00237"/>
        <s v="A00238"/>
        <s v="A00239"/>
        <s v="A00250"/>
        <s v="A00241"/>
        <s v="A00242"/>
        <s v="A00243"/>
        <s v="A00244"/>
        <s v="A00245"/>
        <s v="A00246"/>
        <s v="A00247"/>
        <s v="A00248"/>
        <s v="A00249"/>
        <s v="A00251"/>
        <s v="A00252"/>
        <s v="A00253"/>
        <s v="A00254"/>
        <s v="A00255"/>
        <s v="A00256"/>
        <s v="A00257"/>
        <s v="A00258"/>
        <s v="A00259"/>
        <s v="A00260"/>
        <s v="A00261"/>
        <s v="A00262"/>
        <s v="A00263"/>
        <s v="A00264"/>
        <s v="A00265"/>
        <s v="A00266"/>
        <s v="A00267"/>
        <s v="A00268"/>
        <s v="A00269"/>
        <s v="A00270"/>
        <s v="A00271"/>
        <s v="A00272"/>
        <s v="A00273"/>
        <s v="A00274"/>
        <s v="A00275"/>
        <s v="A00276"/>
        <s v="A00277"/>
        <s v="A00278"/>
        <s v="A00279"/>
        <s v="A00280"/>
        <s v="A00281"/>
        <s v="A00282"/>
        <s v="A00283"/>
        <s v="A00284"/>
        <s v="A00285"/>
        <s v="A00286"/>
        <s v="A00287"/>
        <s v="A00288"/>
        <s v="A00289"/>
        <s v="A002100"/>
        <s v="A00291"/>
        <s v="A00292"/>
        <s v="A00293"/>
        <s v="A00294"/>
        <s v="A00295"/>
        <s v="A00296"/>
        <s v="A00297"/>
        <s v="A00298"/>
        <s v="A00400"/>
        <s v="A00300"/>
        <s v="A00301"/>
        <s v="A00302"/>
        <s v="A00303"/>
        <s v="A00304"/>
        <s v="A00305"/>
        <s v="A00306"/>
        <s v="A00307"/>
        <s v="A00308"/>
        <s v="A00309"/>
        <s v="A00310"/>
        <s v="A00311"/>
        <s v="A00312"/>
        <s v="A00313"/>
        <s v="A00314"/>
        <s v="A00315"/>
        <s v="A00316"/>
        <s v="A00317"/>
        <s v="A00318"/>
        <s v="A00319"/>
        <s v="A00320"/>
        <s v="A00321"/>
        <s v="A00322"/>
        <s v="A00323"/>
        <s v="A00324"/>
        <s v="A00325"/>
        <s v="A00326"/>
        <s v="A00327"/>
        <s v="A00328"/>
        <s v="A00329"/>
        <s v="A00330"/>
        <s v="A00331"/>
        <s v="A00332"/>
        <s v="A00333"/>
        <s v="A00334"/>
        <s v="A00335"/>
        <s v="A00336"/>
        <s v="A00337"/>
        <s v="A00338"/>
        <s v="A00339"/>
        <s v="A00350"/>
        <s v="A00341"/>
        <s v="A00342"/>
        <s v="A00343"/>
        <s v="A00344"/>
        <s v="A00345"/>
        <s v="A00346"/>
        <s v="A00347"/>
        <s v="A00348"/>
        <s v="A00349"/>
        <s v="A00351"/>
        <s v="A00352"/>
        <s v="A00353"/>
        <s v="A00354"/>
        <s v="A00355"/>
        <s v="A00356"/>
        <s v="A00357"/>
        <s v="A00358"/>
        <s v="A00359"/>
        <s v="A00360"/>
        <s v="A00361"/>
        <s v="A00362"/>
        <s v="A00363"/>
        <s v="A00364"/>
        <s v="A00365"/>
        <s v="A00366"/>
        <s v="A00367"/>
        <s v="A00368"/>
        <s v="A00369"/>
        <s v="A00370"/>
        <s v="A00371"/>
        <s v="A00372"/>
        <s v="A00373"/>
        <s v="A00374"/>
        <s v="A00375"/>
        <s v="A00376"/>
        <s v="A00377"/>
        <s v="A00378"/>
        <s v="A00379"/>
        <s v="A00380"/>
        <s v="A00381"/>
        <s v="A00382"/>
        <s v="A00383"/>
        <s v="A00384"/>
        <s v="A00385"/>
        <s v="A00386"/>
        <s v="A00387"/>
        <s v="A00388"/>
        <s v="A00389"/>
        <s v="A003100"/>
        <s v="A00391"/>
        <s v="A00392"/>
        <s v="A00393"/>
        <s v="A00394"/>
        <s v="A00395"/>
        <s v="A00396"/>
        <s v="A00397"/>
        <s v="A00398"/>
        <s v="A00500"/>
        <s v="A00501"/>
        <s v="A00502"/>
        <s v="A00503"/>
        <s v="A00504"/>
        <s v="A00505"/>
        <s v="A00506"/>
        <s v="A00507"/>
        <s v="A00508"/>
        <s v="A00509"/>
        <s v="A00410"/>
        <s v="A00411"/>
        <s v="A00412"/>
        <s v="A00413"/>
        <s v="A00414"/>
        <s v="A00415"/>
        <s v="A00416"/>
        <s v="A00417"/>
        <s v="A00418"/>
        <s v="A00419"/>
        <s v="A00420"/>
        <s v="A00421"/>
        <s v="A00422"/>
        <s v="A00423"/>
        <s v="A00424"/>
        <s v="A00425"/>
        <s v="A00426"/>
        <s v="A00427"/>
        <s v="A00428"/>
        <s v="A00429"/>
        <s v="A00430"/>
        <s v="A00431"/>
        <s v="A00432"/>
        <s v="A00433"/>
        <s v="A00434"/>
      </sharedItems>
    </cacheField>
    <cacheField name="วันที่" numFmtId="14">
      <sharedItems containsSemiMixedTypes="0" containsNonDate="0" containsDate="1" containsString="0" minDate="2020-01-02T00:00:00" maxDate="2022-12-31T00:00:00" count="335">
        <d v="2022-01-01T00:00:00"/>
        <d v="2022-01-02T00:00:00"/>
        <d v="2022-01-04T00:00:00"/>
        <d v="2022-01-05T00:00:00"/>
        <d v="2022-01-06T00:00:00"/>
        <d v="2022-01-08T00:00:00"/>
        <d v="2022-01-11T00:00:00"/>
        <d v="2022-01-12T00:00:00"/>
        <d v="2022-01-15T00:00:00"/>
        <d v="2022-01-20T00:00:00"/>
        <d v="2022-01-24T00:00:00"/>
        <d v="2022-01-28T00:00:00"/>
        <d v="2022-01-30T00:00:00"/>
        <d v="2022-01-31T00:00:00"/>
        <d v="2022-02-01T00:00:00"/>
        <d v="2022-02-03T00:00:00"/>
        <d v="2022-02-04T00:00:00"/>
        <d v="2022-02-07T00:00:00"/>
        <d v="2022-02-09T00:00:00"/>
        <d v="2022-02-11T00:00:00"/>
        <d v="2022-02-13T00:00:00"/>
        <d v="2022-02-14T00:00:00"/>
        <d v="2022-02-16T00:00:00"/>
        <d v="2022-02-18T00:00:00"/>
        <d v="2022-02-21T00:00:00"/>
        <d v="2022-02-22T00:00:00"/>
        <d v="2022-02-24T00:00:00"/>
        <d v="2022-02-26T00:00:00"/>
        <d v="2022-02-28T00:00:00"/>
        <d v="2022-03-05T00:00:00"/>
        <d v="2022-03-06T00:00:00"/>
        <d v="2022-03-07T00:00:00"/>
        <d v="2022-03-09T00:00:00"/>
        <d v="2022-03-14T00:00:00"/>
        <d v="2022-03-15T00:00:00"/>
        <d v="2022-03-16T00:00:00"/>
        <d v="2022-03-17T00:00:00"/>
        <d v="2022-03-19T00:00:00"/>
        <d v="2022-03-21T00:00:00"/>
        <d v="2022-03-23T00:00:00"/>
        <d v="2022-03-25T00:00:00"/>
        <d v="2022-03-26T00:00:00"/>
        <d v="2022-03-30T00:00:00"/>
        <d v="2022-03-31T00:00:00"/>
        <d v="2022-04-01T00:00:00"/>
        <d v="2022-04-05T00:00:00"/>
        <d v="2022-04-09T00:00:00"/>
        <d v="2022-04-14T00:00:00"/>
        <d v="2022-04-20T00:00:00"/>
        <d v="2022-04-26T00:00:00"/>
        <d v="2022-04-27T00:00:00"/>
        <d v="2022-04-28T00:00:00"/>
        <d v="2022-04-29T00:00:00"/>
        <d v="2022-05-01T00:00:00"/>
        <d v="2022-05-03T00:00:00"/>
        <d v="2022-05-07T00:00:00"/>
        <d v="2022-05-08T00:00:00"/>
        <d v="2022-05-14T00:00:00"/>
        <d v="2022-05-15T00:00:00"/>
        <d v="2022-05-27T00:00:00"/>
        <d v="2022-06-04T00:00:00"/>
        <d v="2022-06-05T00:00:00"/>
        <d v="2022-06-11T00:00:00"/>
        <d v="2022-06-14T00:00:00"/>
        <d v="2022-06-16T00:00:00"/>
        <d v="2022-06-19T00:00:00"/>
        <d v="2022-06-23T00:00:00"/>
        <d v="2022-06-24T00:00:00"/>
        <d v="2022-06-25T00:00:00"/>
        <d v="2022-06-26T00:00:00"/>
        <d v="2022-07-01T00:00:00"/>
        <d v="2022-07-02T00:00:00"/>
        <d v="2022-07-03T00:00:00"/>
        <d v="2022-07-05T00:00:00"/>
        <d v="2022-07-07T00:00:00"/>
        <d v="2022-07-08T00:00:00"/>
        <d v="2022-07-09T00:00:00"/>
        <d v="2022-07-13T00:00:00"/>
        <d v="2022-07-16T00:00:00"/>
        <d v="2022-07-18T00:00:00"/>
        <d v="2022-07-19T00:00:00"/>
        <d v="2022-07-20T00:00:00"/>
        <d v="2022-07-21T00:00:00"/>
        <d v="2022-07-22T00:00:00"/>
        <d v="2022-07-26T00:00:00"/>
        <d v="2022-07-27T00:00:00"/>
        <d v="2022-07-28T00:00:00"/>
        <d v="2022-07-30T00:00:00"/>
        <d v="2022-08-02T00:00:00"/>
        <d v="2022-08-06T00:00:00"/>
        <d v="2022-08-08T00:00:00"/>
        <d v="2022-08-12T00:00:00"/>
        <d v="2022-08-15T00:00:00"/>
        <d v="2022-08-20T00:00:00"/>
        <d v="2022-08-23T00:00:00"/>
        <d v="2022-08-28T00:00:00"/>
        <d v="2022-08-29T00:00:00"/>
        <d v="2022-08-30T00:00:00"/>
        <d v="2022-08-31T00:00:00"/>
        <d v="2022-09-02T00:00:00"/>
        <d v="2022-09-04T00:00:00"/>
        <d v="2022-09-05T00:00:00"/>
        <d v="2022-09-08T00:00:00"/>
        <d v="2022-09-09T00:00:00"/>
        <d v="2022-09-11T00:00:00"/>
        <d v="2022-09-12T00:00:00"/>
        <d v="2022-09-13T00:00:00"/>
        <d v="2022-09-18T00:00:00"/>
        <d v="2022-09-22T00:00:00"/>
        <d v="2022-09-23T00:00:00"/>
        <d v="2022-09-27T00:00:00"/>
        <d v="2022-09-29T00:00:00"/>
        <d v="2022-10-06T00:00:00"/>
        <d v="2022-10-09T00:00:00"/>
        <d v="2022-10-10T00:00:00"/>
        <d v="2022-10-11T00:00:00"/>
        <d v="2022-10-12T00:00:00"/>
        <d v="2022-10-14T00:00:00"/>
        <d v="2022-10-16T00:00:00"/>
        <d v="2022-10-17T00:00:00"/>
        <d v="2022-10-21T00:00:00"/>
        <d v="2022-10-23T00:00:00"/>
        <d v="2022-10-25T00:00:00"/>
        <d v="2022-10-27T00:00:00"/>
        <d v="2022-10-28T00:00:00"/>
        <d v="2022-10-30T00:00:00"/>
        <d v="2022-11-01T00:00:00"/>
        <d v="2022-11-02T00:00:00"/>
        <d v="2022-11-03T00:00:00"/>
        <d v="2022-11-05T00:00:00"/>
        <d v="2022-11-10T00:00:00"/>
        <d v="2022-11-12T00:00:00"/>
        <d v="2022-11-14T00:00:00"/>
        <d v="2022-11-15T00:00:00"/>
        <d v="2022-11-20T00:00:00"/>
        <d v="2022-11-21T00:00:00"/>
        <d v="2022-11-24T00:00:00"/>
        <d v="2022-11-26T00:00:00"/>
        <d v="2022-11-27T00:00:00"/>
        <d v="2022-11-29T00:00:00"/>
        <d v="2022-11-30T00:00:00"/>
        <d v="2022-12-01T00:00:00"/>
        <d v="2022-12-04T00:00:00"/>
        <d v="2022-12-06T00:00:00"/>
        <d v="2022-12-07T00:00:00"/>
        <d v="2022-12-10T00:00:00"/>
        <d v="2022-12-11T00:00:00"/>
        <d v="2022-12-16T00:00:00"/>
        <d v="2022-12-17T00:00:00"/>
        <d v="2022-12-19T00:00:00"/>
        <d v="2022-12-24T00:00:00"/>
        <d v="2022-12-25T00:00:00"/>
        <d v="2022-12-26T00:00:00"/>
        <d v="2022-12-27T00:00:00"/>
        <d v="2022-12-28T00:00:00"/>
        <d v="2022-12-30T00:00:00"/>
        <d v="2020-01-02T00:00:00"/>
        <d v="2020-01-03T00:00:00"/>
        <d v="2020-01-04T00:00:00"/>
        <d v="2020-01-05T00:00:00"/>
        <d v="2020-01-07T00:00:00"/>
        <d v="2020-01-08T00:00:00"/>
        <d v="2020-01-10T00:00:00"/>
        <d v="2020-01-12T00:00:00"/>
        <d v="2020-01-13T00:00:00"/>
        <d v="2020-01-16T00:00:00"/>
        <d v="2020-01-17T00:00:00"/>
        <d v="2020-01-19T00:00:00"/>
        <d v="2020-01-21T00:00:00"/>
        <d v="2020-01-24T00:00:00"/>
        <d v="2020-01-25T00:00:00"/>
        <d v="2020-01-26T00:00:00"/>
        <d v="2020-01-27T00:00:00"/>
        <d v="2020-01-30T00:00:00"/>
        <d v="2020-01-31T00:00:00"/>
        <d v="2020-02-01T00:00:00"/>
        <d v="2020-02-03T00:00:00"/>
        <d v="2020-02-04T00:00:00"/>
        <d v="2020-02-06T00:00:00"/>
        <d v="2020-02-07T00:00:00"/>
        <d v="2020-02-10T00:00:00"/>
        <d v="2020-02-13T00:00:00"/>
        <d v="2020-02-18T00:00:00"/>
        <d v="2020-02-19T00:00:00"/>
        <d v="2020-02-20T00:00:00"/>
        <d v="2020-02-21T00:00:00"/>
        <d v="2020-02-23T00:00:00"/>
        <d v="2020-02-24T00:00:00"/>
        <d v="2020-02-25T00:00:00"/>
        <d v="2020-02-26T00:00:00"/>
        <d v="2020-03-01T00:00:00"/>
        <d v="2020-03-02T00:00:00"/>
        <d v="2020-03-06T00:00:00"/>
        <d v="2020-03-07T00:00:00"/>
        <d v="2020-03-11T00:00:00"/>
        <d v="2020-03-13T00:00:00"/>
        <d v="2020-03-16T00:00:00"/>
        <d v="2020-03-20T00:00:00"/>
        <d v="2020-03-21T00:00:00"/>
        <d v="2020-03-22T00:00:00"/>
        <d v="2020-03-24T00:00:00"/>
        <d v="2020-03-25T00:00:00"/>
        <d v="2020-03-27T00:00:00"/>
        <d v="2020-04-03T00:00:00"/>
        <d v="2020-04-05T00:00:00"/>
        <d v="2020-04-08T00:00:00"/>
        <d v="2020-04-09T00:00:00"/>
        <d v="2020-04-10T00:00:00"/>
        <d v="2020-04-12T00:00:00"/>
        <d v="2020-04-16T00:00:00"/>
        <d v="2020-04-17T00:00:00"/>
        <d v="2020-04-18T00:00:00"/>
        <d v="2020-04-19T00:00:00"/>
        <d v="2020-04-20T00:00:00"/>
        <d v="2020-04-23T00:00:00"/>
        <d v="2020-04-25T00:00:00"/>
        <d v="2020-04-29T00:00:00"/>
        <d v="2020-04-30T00:00:00"/>
        <d v="2020-05-01T00:00:00"/>
        <d v="2020-05-04T00:00:00"/>
        <d v="2020-05-06T00:00:00"/>
        <d v="2020-05-07T00:00:00"/>
        <d v="2020-05-08T00:00:00"/>
        <d v="2020-05-15T00:00:00"/>
        <d v="2020-05-16T00:00:00"/>
        <d v="2020-05-17T00:00:00"/>
        <d v="2020-05-18T00:00:00"/>
        <d v="2020-05-19T00:00:00"/>
        <d v="2020-05-20T00:00:00"/>
        <d v="2020-05-24T00:00:00"/>
        <d v="2020-05-28T00:00:00"/>
        <d v="2020-05-31T00:00:00"/>
        <d v="2020-06-02T00:00:00"/>
        <d v="2020-06-03T00:00:00"/>
        <d v="2020-06-04T00:00:00"/>
        <d v="2020-06-05T00:00:00"/>
        <d v="2020-06-07T00:00:00"/>
        <d v="2020-06-09T00:00:00"/>
        <d v="2020-06-11T00:00:00"/>
        <d v="2020-06-12T00:00:00"/>
        <d v="2020-06-15T00:00:00"/>
        <d v="2020-06-18T00:00:00"/>
        <d v="2020-06-20T00:00:00"/>
        <d v="2020-06-22T00:00:00"/>
        <d v="2020-06-23T00:00:00"/>
        <d v="2020-06-24T00:00:00"/>
        <d v="2020-06-25T00:00:00"/>
        <d v="2020-06-28T00:00:00"/>
        <d v="2020-07-01T00:00:00"/>
        <d v="2020-07-02T00:00:00"/>
        <d v="2020-07-03T00:00:00"/>
        <d v="2020-07-07T00:00:00"/>
        <d v="2020-07-08T00:00:00"/>
        <d v="2020-07-12T00:00:00"/>
        <d v="2020-07-14T00:00:00"/>
        <d v="2020-07-17T00:00:00"/>
        <d v="2020-07-18T00:00:00"/>
        <d v="2020-07-20T00:00:00"/>
        <d v="2020-07-23T00:00:00"/>
        <d v="2020-07-24T00:00:00"/>
        <d v="2020-07-25T00:00:00"/>
        <d v="2020-07-29T00:00:00"/>
        <d v="2020-08-02T00:00:00"/>
        <d v="2020-08-04T00:00:00"/>
        <d v="2020-08-05T00:00:00"/>
        <d v="2020-08-06T00:00:00"/>
        <d v="2020-08-07T00:00:00"/>
        <d v="2020-08-09T00:00:00"/>
        <d v="2020-08-11T00:00:00"/>
        <d v="2020-08-15T00:00:00"/>
        <d v="2020-08-19T00:00:00"/>
        <d v="2020-08-21T00:00:00"/>
        <d v="2020-08-22T00:00:00"/>
        <d v="2020-08-25T00:00:00"/>
        <d v="2020-08-27T00:00:00"/>
        <d v="2020-08-28T00:00:00"/>
        <d v="2020-08-29T00:00:00"/>
        <d v="2020-08-30T00:00:00"/>
        <d v="2020-08-31T00:00:00"/>
        <d v="2020-09-02T00:00:00"/>
        <d v="2020-09-04T00:00:00"/>
        <d v="2020-09-08T00:00:00"/>
        <d v="2020-09-09T00:00:00"/>
        <d v="2020-09-10T00:00:00"/>
        <d v="2020-09-11T00:00:00"/>
        <d v="2020-09-12T00:00:00"/>
        <d v="2020-09-14T00:00:00"/>
        <d v="2020-09-16T00:00:00"/>
        <d v="2020-09-17T00:00:00"/>
        <d v="2020-09-18T00:00:00"/>
        <d v="2020-09-19T00:00:00"/>
        <d v="2020-09-25T00:00:00"/>
        <d v="2020-09-29T00:00:00"/>
        <d v="2020-09-30T00:00:00"/>
        <d v="2020-10-01T00:00:00"/>
        <d v="2020-10-02T00:00:00"/>
        <d v="2020-10-03T00:00:00"/>
        <d v="2020-10-07T00:00:00"/>
        <d v="2020-10-09T00:00:00"/>
        <d v="2020-10-10T00:00:00"/>
        <d v="2020-10-11T00:00:00"/>
        <d v="2020-10-13T00:00:00"/>
        <d v="2020-10-15T00:00:00"/>
        <d v="2020-10-17T00:00:00"/>
        <d v="2020-10-21T00:00:00"/>
        <d v="2020-10-22T00:00:00"/>
        <d v="2020-10-24T00:00:00"/>
        <d v="2020-10-25T00:00:00"/>
        <d v="2020-10-26T00:00:00"/>
        <d v="2020-10-28T00:00:00"/>
        <d v="2020-11-03T00:00:00"/>
        <d v="2020-11-06T00:00:00"/>
        <d v="2020-11-09T00:00:00"/>
        <d v="2020-11-12T00:00:00"/>
        <d v="2020-11-17T00:00:00"/>
        <d v="2020-11-19T00:00:00"/>
        <d v="2020-11-20T00:00:00"/>
        <d v="2020-11-21T00:00:00"/>
        <d v="2020-11-22T00:00:00"/>
        <d v="2020-11-25T00:00:00"/>
        <d v="2020-11-30T00:00:00"/>
        <d v="2020-12-01T00:00:00"/>
        <d v="2020-12-04T00:00:00"/>
        <d v="2020-12-06T00:00:00"/>
        <d v="2020-12-07T00:00:00"/>
        <d v="2020-12-16T00:00:00"/>
        <d v="2020-12-17T00:00:00"/>
        <d v="2020-12-21T00:00:00"/>
        <d v="2020-12-22T00:00:00"/>
        <d v="2020-12-23T00:00:00"/>
        <d v="2020-12-25T00:00:00"/>
        <d v="2020-12-26T00:00:00"/>
        <d v="2020-12-29T00:00:00"/>
        <d v="2020-12-30T00:00:00"/>
        <d v="2020-12-31T00:00:00"/>
      </sharedItems>
      <fieldGroup par="9" base="1">
        <rangePr groupBy="months" startDate="2020-01-02T00:00:00" endDate="2022-12-31T00:00:00"/>
        <groupItems count="14">
          <s v="&lt;1/2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31/2022"/>
        </groupItems>
      </fieldGroup>
    </cacheField>
    <cacheField name="ลูกค้า" numFmtId="0">
      <sharedItems count="15">
        <s v="C00003"/>
        <s v="C00006"/>
        <s v="C00010"/>
        <s v="C00001"/>
        <s v="C00014"/>
        <s v="C00002"/>
        <s v="C00005"/>
        <s v="C00012"/>
        <s v="C00007"/>
        <s v="C00004"/>
        <s v="C00013"/>
        <s v="C00015"/>
        <s v="C00009"/>
        <s v="C00011"/>
        <s v="C00008"/>
      </sharedItems>
    </cacheField>
    <cacheField name="ผู้ขาย" numFmtId="0">
      <sharedItems count="4">
        <s v="sales A"/>
        <s v="sales B"/>
        <s v="sales D"/>
        <s v="sales C"/>
      </sharedItems>
    </cacheField>
    <cacheField name="สินค้า" numFmtId="0">
      <sharedItems count="4">
        <s v="อาหาร"/>
        <s v="หนังสือ"/>
        <s v="เครื่องคิดเลข"/>
        <s v="ของเล่น"/>
      </sharedItems>
    </cacheField>
    <cacheField name="ราคาต่อชิ้น" numFmtId="0">
      <sharedItems containsSemiMixedTypes="0" containsString="0" containsNumber="1" containsInteger="1" minValue="50" maxValue="1000" count="8">
        <n v="100"/>
        <n v="1000"/>
        <n v="300"/>
        <n v="200"/>
        <n v="50"/>
        <n v="400"/>
        <n v="70"/>
        <n v="499"/>
      </sharedItems>
    </cacheField>
    <cacheField name="จำนวนชิ้น" numFmtId="0">
      <sharedItems containsSemiMixedTypes="0" containsString="0" containsNumber="1" containsInteger="1" minValue="1" maxValue="10" count="9">
        <n v="6"/>
        <n v="1"/>
        <n v="3"/>
        <n v="4"/>
        <n v="2"/>
        <n v="5"/>
        <n v="8"/>
        <n v="7"/>
        <n v="10"/>
      </sharedItems>
    </cacheField>
    <cacheField name="วิธีการชำระเงิน" numFmtId="0">
      <sharedItems count="2">
        <s v="เงินสด"/>
        <s v="เงินโอน"/>
      </sharedItems>
    </cacheField>
    <cacheField name="ไตรมาส" numFmtId="0" databaseField="0">
      <fieldGroup base="1">
        <rangePr groupBy="quarters" startDate="2020-01-02T00:00:00" endDate="2022-12-31T00:00:00"/>
        <groupItems count="6">
          <s v="&lt;1/2/2020"/>
          <s v="ไตรมาส1"/>
          <s v="ไตรมาส2"/>
          <s v="ไตรมาส3"/>
          <s v="ไตรมาส4"/>
          <s v="&gt;12/31/2022"/>
        </groupItems>
      </fieldGroup>
    </cacheField>
    <cacheField name="ปี" numFmtId="0" databaseField="0">
      <fieldGroup base="1">
        <rangePr groupBy="years" startDate="2020-01-02T00:00:00" endDate="2022-12-31T00:00:00"/>
        <groupItems count="5">
          <s v="&lt;1/2/2020"/>
          <s v="2020"/>
          <s v="2021"/>
          <s v="2022"/>
          <s v="&gt;12/3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4">
  <r>
    <x v="0"/>
    <x v="0"/>
    <x v="0"/>
    <x v="0"/>
    <x v="0"/>
    <x v="0"/>
    <x v="0"/>
    <x v="0"/>
  </r>
  <r>
    <x v="1"/>
    <x v="0"/>
    <x v="1"/>
    <x v="0"/>
    <x v="1"/>
    <x v="1"/>
    <x v="1"/>
    <x v="1"/>
  </r>
  <r>
    <x v="2"/>
    <x v="1"/>
    <x v="2"/>
    <x v="1"/>
    <x v="2"/>
    <x v="2"/>
    <x v="2"/>
    <x v="0"/>
  </r>
  <r>
    <x v="3"/>
    <x v="2"/>
    <x v="3"/>
    <x v="0"/>
    <x v="0"/>
    <x v="0"/>
    <x v="3"/>
    <x v="0"/>
  </r>
  <r>
    <x v="4"/>
    <x v="2"/>
    <x v="4"/>
    <x v="2"/>
    <x v="3"/>
    <x v="3"/>
    <x v="1"/>
    <x v="0"/>
  </r>
  <r>
    <x v="5"/>
    <x v="2"/>
    <x v="3"/>
    <x v="1"/>
    <x v="0"/>
    <x v="4"/>
    <x v="2"/>
    <x v="1"/>
  </r>
  <r>
    <x v="6"/>
    <x v="2"/>
    <x v="2"/>
    <x v="1"/>
    <x v="1"/>
    <x v="3"/>
    <x v="2"/>
    <x v="0"/>
  </r>
  <r>
    <x v="7"/>
    <x v="3"/>
    <x v="5"/>
    <x v="2"/>
    <x v="3"/>
    <x v="3"/>
    <x v="4"/>
    <x v="0"/>
  </r>
  <r>
    <x v="8"/>
    <x v="4"/>
    <x v="2"/>
    <x v="2"/>
    <x v="3"/>
    <x v="3"/>
    <x v="1"/>
    <x v="0"/>
  </r>
  <r>
    <x v="9"/>
    <x v="4"/>
    <x v="3"/>
    <x v="1"/>
    <x v="3"/>
    <x v="1"/>
    <x v="1"/>
    <x v="1"/>
  </r>
  <r>
    <x v="10"/>
    <x v="5"/>
    <x v="3"/>
    <x v="0"/>
    <x v="1"/>
    <x v="3"/>
    <x v="4"/>
    <x v="1"/>
  </r>
  <r>
    <x v="11"/>
    <x v="6"/>
    <x v="6"/>
    <x v="1"/>
    <x v="3"/>
    <x v="3"/>
    <x v="1"/>
    <x v="0"/>
  </r>
  <r>
    <x v="12"/>
    <x v="7"/>
    <x v="7"/>
    <x v="2"/>
    <x v="0"/>
    <x v="4"/>
    <x v="5"/>
    <x v="1"/>
  </r>
  <r>
    <x v="13"/>
    <x v="7"/>
    <x v="1"/>
    <x v="2"/>
    <x v="2"/>
    <x v="5"/>
    <x v="4"/>
    <x v="0"/>
  </r>
  <r>
    <x v="14"/>
    <x v="8"/>
    <x v="8"/>
    <x v="0"/>
    <x v="0"/>
    <x v="0"/>
    <x v="3"/>
    <x v="0"/>
  </r>
  <r>
    <x v="15"/>
    <x v="9"/>
    <x v="8"/>
    <x v="3"/>
    <x v="0"/>
    <x v="0"/>
    <x v="3"/>
    <x v="0"/>
  </r>
  <r>
    <x v="16"/>
    <x v="10"/>
    <x v="1"/>
    <x v="0"/>
    <x v="1"/>
    <x v="3"/>
    <x v="4"/>
    <x v="1"/>
  </r>
  <r>
    <x v="17"/>
    <x v="11"/>
    <x v="9"/>
    <x v="0"/>
    <x v="0"/>
    <x v="4"/>
    <x v="5"/>
    <x v="0"/>
  </r>
  <r>
    <x v="18"/>
    <x v="12"/>
    <x v="9"/>
    <x v="1"/>
    <x v="0"/>
    <x v="4"/>
    <x v="5"/>
    <x v="0"/>
  </r>
  <r>
    <x v="19"/>
    <x v="13"/>
    <x v="6"/>
    <x v="0"/>
    <x v="2"/>
    <x v="5"/>
    <x v="1"/>
    <x v="0"/>
  </r>
  <r>
    <x v="20"/>
    <x v="14"/>
    <x v="4"/>
    <x v="1"/>
    <x v="0"/>
    <x v="4"/>
    <x v="4"/>
    <x v="1"/>
  </r>
  <r>
    <x v="21"/>
    <x v="14"/>
    <x v="2"/>
    <x v="2"/>
    <x v="3"/>
    <x v="1"/>
    <x v="4"/>
    <x v="0"/>
  </r>
  <r>
    <x v="22"/>
    <x v="15"/>
    <x v="0"/>
    <x v="0"/>
    <x v="0"/>
    <x v="0"/>
    <x v="3"/>
    <x v="0"/>
  </r>
  <r>
    <x v="23"/>
    <x v="16"/>
    <x v="8"/>
    <x v="0"/>
    <x v="2"/>
    <x v="2"/>
    <x v="4"/>
    <x v="0"/>
  </r>
  <r>
    <x v="24"/>
    <x v="17"/>
    <x v="10"/>
    <x v="3"/>
    <x v="0"/>
    <x v="6"/>
    <x v="2"/>
    <x v="1"/>
  </r>
  <r>
    <x v="25"/>
    <x v="17"/>
    <x v="6"/>
    <x v="1"/>
    <x v="0"/>
    <x v="4"/>
    <x v="3"/>
    <x v="0"/>
  </r>
  <r>
    <x v="26"/>
    <x v="17"/>
    <x v="5"/>
    <x v="0"/>
    <x v="2"/>
    <x v="5"/>
    <x v="4"/>
    <x v="1"/>
  </r>
  <r>
    <x v="27"/>
    <x v="18"/>
    <x v="0"/>
    <x v="0"/>
    <x v="2"/>
    <x v="5"/>
    <x v="4"/>
    <x v="0"/>
  </r>
  <r>
    <x v="28"/>
    <x v="19"/>
    <x v="0"/>
    <x v="0"/>
    <x v="2"/>
    <x v="5"/>
    <x v="4"/>
    <x v="0"/>
  </r>
  <r>
    <x v="29"/>
    <x v="20"/>
    <x v="6"/>
    <x v="1"/>
    <x v="2"/>
    <x v="2"/>
    <x v="2"/>
    <x v="0"/>
  </r>
  <r>
    <x v="30"/>
    <x v="21"/>
    <x v="5"/>
    <x v="0"/>
    <x v="1"/>
    <x v="1"/>
    <x v="2"/>
    <x v="1"/>
  </r>
  <r>
    <x v="31"/>
    <x v="21"/>
    <x v="0"/>
    <x v="1"/>
    <x v="1"/>
    <x v="3"/>
    <x v="4"/>
    <x v="1"/>
  </r>
  <r>
    <x v="32"/>
    <x v="21"/>
    <x v="4"/>
    <x v="1"/>
    <x v="0"/>
    <x v="4"/>
    <x v="3"/>
    <x v="0"/>
  </r>
  <r>
    <x v="33"/>
    <x v="22"/>
    <x v="11"/>
    <x v="2"/>
    <x v="3"/>
    <x v="3"/>
    <x v="4"/>
    <x v="0"/>
  </r>
  <r>
    <x v="34"/>
    <x v="23"/>
    <x v="5"/>
    <x v="0"/>
    <x v="0"/>
    <x v="4"/>
    <x v="2"/>
    <x v="1"/>
  </r>
  <r>
    <x v="35"/>
    <x v="24"/>
    <x v="0"/>
    <x v="0"/>
    <x v="1"/>
    <x v="3"/>
    <x v="4"/>
    <x v="1"/>
  </r>
  <r>
    <x v="36"/>
    <x v="25"/>
    <x v="12"/>
    <x v="0"/>
    <x v="1"/>
    <x v="3"/>
    <x v="4"/>
    <x v="1"/>
  </r>
  <r>
    <x v="37"/>
    <x v="25"/>
    <x v="4"/>
    <x v="1"/>
    <x v="3"/>
    <x v="3"/>
    <x v="1"/>
    <x v="0"/>
  </r>
  <r>
    <x v="38"/>
    <x v="25"/>
    <x v="3"/>
    <x v="0"/>
    <x v="2"/>
    <x v="5"/>
    <x v="1"/>
    <x v="1"/>
  </r>
  <r>
    <x v="39"/>
    <x v="26"/>
    <x v="6"/>
    <x v="1"/>
    <x v="3"/>
    <x v="1"/>
    <x v="1"/>
    <x v="1"/>
  </r>
  <r>
    <x v="40"/>
    <x v="27"/>
    <x v="0"/>
    <x v="1"/>
    <x v="3"/>
    <x v="2"/>
    <x v="4"/>
    <x v="0"/>
  </r>
  <r>
    <x v="41"/>
    <x v="28"/>
    <x v="9"/>
    <x v="1"/>
    <x v="2"/>
    <x v="7"/>
    <x v="1"/>
    <x v="0"/>
  </r>
  <r>
    <x v="42"/>
    <x v="29"/>
    <x v="9"/>
    <x v="0"/>
    <x v="2"/>
    <x v="5"/>
    <x v="4"/>
    <x v="0"/>
  </r>
  <r>
    <x v="43"/>
    <x v="30"/>
    <x v="0"/>
    <x v="0"/>
    <x v="0"/>
    <x v="4"/>
    <x v="3"/>
    <x v="0"/>
  </r>
  <r>
    <x v="44"/>
    <x v="31"/>
    <x v="6"/>
    <x v="3"/>
    <x v="0"/>
    <x v="6"/>
    <x v="6"/>
    <x v="0"/>
  </r>
  <r>
    <x v="45"/>
    <x v="31"/>
    <x v="0"/>
    <x v="0"/>
    <x v="0"/>
    <x v="4"/>
    <x v="3"/>
    <x v="0"/>
  </r>
  <r>
    <x v="46"/>
    <x v="32"/>
    <x v="0"/>
    <x v="0"/>
    <x v="0"/>
    <x v="4"/>
    <x v="5"/>
    <x v="0"/>
  </r>
  <r>
    <x v="47"/>
    <x v="33"/>
    <x v="8"/>
    <x v="0"/>
    <x v="0"/>
    <x v="0"/>
    <x v="3"/>
    <x v="0"/>
  </r>
  <r>
    <x v="48"/>
    <x v="34"/>
    <x v="13"/>
    <x v="0"/>
    <x v="0"/>
    <x v="0"/>
    <x v="4"/>
    <x v="1"/>
  </r>
  <r>
    <x v="39"/>
    <x v="35"/>
    <x v="3"/>
    <x v="2"/>
    <x v="0"/>
    <x v="0"/>
    <x v="2"/>
    <x v="0"/>
  </r>
  <r>
    <x v="49"/>
    <x v="36"/>
    <x v="0"/>
    <x v="0"/>
    <x v="2"/>
    <x v="5"/>
    <x v="4"/>
    <x v="0"/>
  </r>
  <r>
    <x v="50"/>
    <x v="37"/>
    <x v="5"/>
    <x v="1"/>
    <x v="1"/>
    <x v="1"/>
    <x v="5"/>
    <x v="1"/>
  </r>
  <r>
    <x v="51"/>
    <x v="37"/>
    <x v="5"/>
    <x v="0"/>
    <x v="1"/>
    <x v="3"/>
    <x v="2"/>
    <x v="1"/>
  </r>
  <r>
    <x v="52"/>
    <x v="38"/>
    <x v="11"/>
    <x v="1"/>
    <x v="1"/>
    <x v="1"/>
    <x v="2"/>
    <x v="0"/>
  </r>
  <r>
    <x v="53"/>
    <x v="39"/>
    <x v="6"/>
    <x v="2"/>
    <x v="0"/>
    <x v="4"/>
    <x v="4"/>
    <x v="0"/>
  </r>
  <r>
    <x v="54"/>
    <x v="40"/>
    <x v="7"/>
    <x v="3"/>
    <x v="2"/>
    <x v="2"/>
    <x v="2"/>
    <x v="1"/>
  </r>
  <r>
    <x v="55"/>
    <x v="40"/>
    <x v="4"/>
    <x v="2"/>
    <x v="0"/>
    <x v="0"/>
    <x v="2"/>
    <x v="0"/>
  </r>
  <r>
    <x v="56"/>
    <x v="41"/>
    <x v="9"/>
    <x v="3"/>
    <x v="0"/>
    <x v="6"/>
    <x v="4"/>
    <x v="1"/>
  </r>
  <r>
    <x v="57"/>
    <x v="42"/>
    <x v="0"/>
    <x v="0"/>
    <x v="2"/>
    <x v="5"/>
    <x v="1"/>
    <x v="0"/>
  </r>
  <r>
    <x v="58"/>
    <x v="43"/>
    <x v="0"/>
    <x v="0"/>
    <x v="0"/>
    <x v="4"/>
    <x v="5"/>
    <x v="0"/>
  </r>
  <r>
    <x v="59"/>
    <x v="44"/>
    <x v="0"/>
    <x v="1"/>
    <x v="0"/>
    <x v="4"/>
    <x v="2"/>
    <x v="0"/>
  </r>
  <r>
    <x v="60"/>
    <x v="44"/>
    <x v="7"/>
    <x v="1"/>
    <x v="1"/>
    <x v="1"/>
    <x v="5"/>
    <x v="1"/>
  </r>
  <r>
    <x v="61"/>
    <x v="44"/>
    <x v="5"/>
    <x v="0"/>
    <x v="1"/>
    <x v="3"/>
    <x v="2"/>
    <x v="1"/>
  </r>
  <r>
    <x v="62"/>
    <x v="45"/>
    <x v="12"/>
    <x v="2"/>
    <x v="3"/>
    <x v="1"/>
    <x v="4"/>
    <x v="0"/>
  </r>
  <r>
    <x v="63"/>
    <x v="46"/>
    <x v="3"/>
    <x v="1"/>
    <x v="3"/>
    <x v="3"/>
    <x v="4"/>
    <x v="1"/>
  </r>
  <r>
    <x v="64"/>
    <x v="46"/>
    <x v="11"/>
    <x v="1"/>
    <x v="1"/>
    <x v="1"/>
    <x v="4"/>
    <x v="0"/>
  </r>
  <r>
    <x v="65"/>
    <x v="47"/>
    <x v="1"/>
    <x v="2"/>
    <x v="2"/>
    <x v="5"/>
    <x v="4"/>
    <x v="0"/>
  </r>
  <r>
    <x v="66"/>
    <x v="48"/>
    <x v="3"/>
    <x v="0"/>
    <x v="0"/>
    <x v="0"/>
    <x v="3"/>
    <x v="0"/>
  </r>
  <r>
    <x v="67"/>
    <x v="49"/>
    <x v="7"/>
    <x v="1"/>
    <x v="1"/>
    <x v="1"/>
    <x v="5"/>
    <x v="1"/>
  </r>
  <r>
    <x v="68"/>
    <x v="50"/>
    <x v="3"/>
    <x v="0"/>
    <x v="2"/>
    <x v="5"/>
    <x v="1"/>
    <x v="1"/>
  </r>
  <r>
    <x v="69"/>
    <x v="50"/>
    <x v="7"/>
    <x v="1"/>
    <x v="2"/>
    <x v="5"/>
    <x v="4"/>
    <x v="1"/>
  </r>
  <r>
    <x v="70"/>
    <x v="51"/>
    <x v="3"/>
    <x v="2"/>
    <x v="0"/>
    <x v="0"/>
    <x v="0"/>
    <x v="1"/>
  </r>
  <r>
    <x v="71"/>
    <x v="51"/>
    <x v="3"/>
    <x v="0"/>
    <x v="2"/>
    <x v="5"/>
    <x v="1"/>
    <x v="1"/>
  </r>
  <r>
    <x v="72"/>
    <x v="52"/>
    <x v="8"/>
    <x v="0"/>
    <x v="0"/>
    <x v="0"/>
    <x v="2"/>
    <x v="0"/>
  </r>
  <r>
    <x v="73"/>
    <x v="53"/>
    <x v="3"/>
    <x v="1"/>
    <x v="2"/>
    <x v="5"/>
    <x v="4"/>
    <x v="1"/>
  </r>
  <r>
    <x v="74"/>
    <x v="54"/>
    <x v="5"/>
    <x v="0"/>
    <x v="3"/>
    <x v="2"/>
    <x v="1"/>
    <x v="1"/>
  </r>
  <r>
    <x v="75"/>
    <x v="55"/>
    <x v="3"/>
    <x v="1"/>
    <x v="0"/>
    <x v="4"/>
    <x v="3"/>
    <x v="1"/>
  </r>
  <r>
    <x v="76"/>
    <x v="56"/>
    <x v="0"/>
    <x v="0"/>
    <x v="1"/>
    <x v="1"/>
    <x v="4"/>
    <x v="1"/>
  </r>
  <r>
    <x v="77"/>
    <x v="57"/>
    <x v="13"/>
    <x v="2"/>
    <x v="0"/>
    <x v="4"/>
    <x v="3"/>
    <x v="1"/>
  </r>
  <r>
    <x v="78"/>
    <x v="58"/>
    <x v="6"/>
    <x v="1"/>
    <x v="0"/>
    <x v="4"/>
    <x v="2"/>
    <x v="0"/>
  </r>
  <r>
    <x v="79"/>
    <x v="58"/>
    <x v="9"/>
    <x v="2"/>
    <x v="0"/>
    <x v="4"/>
    <x v="0"/>
    <x v="1"/>
  </r>
  <r>
    <x v="80"/>
    <x v="59"/>
    <x v="7"/>
    <x v="1"/>
    <x v="2"/>
    <x v="7"/>
    <x v="4"/>
    <x v="1"/>
  </r>
  <r>
    <x v="81"/>
    <x v="60"/>
    <x v="13"/>
    <x v="3"/>
    <x v="0"/>
    <x v="4"/>
    <x v="7"/>
    <x v="0"/>
  </r>
  <r>
    <x v="82"/>
    <x v="61"/>
    <x v="2"/>
    <x v="1"/>
    <x v="1"/>
    <x v="3"/>
    <x v="2"/>
    <x v="0"/>
  </r>
  <r>
    <x v="83"/>
    <x v="61"/>
    <x v="7"/>
    <x v="1"/>
    <x v="2"/>
    <x v="7"/>
    <x v="4"/>
    <x v="1"/>
  </r>
  <r>
    <x v="84"/>
    <x v="62"/>
    <x v="5"/>
    <x v="0"/>
    <x v="2"/>
    <x v="5"/>
    <x v="4"/>
    <x v="0"/>
  </r>
  <r>
    <x v="85"/>
    <x v="63"/>
    <x v="0"/>
    <x v="0"/>
    <x v="3"/>
    <x v="2"/>
    <x v="1"/>
    <x v="0"/>
  </r>
  <r>
    <x v="86"/>
    <x v="64"/>
    <x v="13"/>
    <x v="2"/>
    <x v="1"/>
    <x v="1"/>
    <x v="4"/>
    <x v="0"/>
  </r>
  <r>
    <x v="87"/>
    <x v="65"/>
    <x v="6"/>
    <x v="1"/>
    <x v="2"/>
    <x v="5"/>
    <x v="4"/>
    <x v="1"/>
  </r>
  <r>
    <x v="88"/>
    <x v="65"/>
    <x v="3"/>
    <x v="1"/>
    <x v="3"/>
    <x v="3"/>
    <x v="4"/>
    <x v="1"/>
  </r>
  <r>
    <x v="89"/>
    <x v="66"/>
    <x v="13"/>
    <x v="1"/>
    <x v="0"/>
    <x v="4"/>
    <x v="2"/>
    <x v="0"/>
  </r>
  <r>
    <x v="90"/>
    <x v="67"/>
    <x v="9"/>
    <x v="0"/>
    <x v="0"/>
    <x v="0"/>
    <x v="3"/>
    <x v="0"/>
  </r>
  <r>
    <x v="91"/>
    <x v="68"/>
    <x v="9"/>
    <x v="2"/>
    <x v="0"/>
    <x v="4"/>
    <x v="1"/>
    <x v="0"/>
  </r>
  <r>
    <x v="92"/>
    <x v="68"/>
    <x v="9"/>
    <x v="0"/>
    <x v="1"/>
    <x v="1"/>
    <x v="2"/>
    <x v="1"/>
  </r>
  <r>
    <x v="93"/>
    <x v="69"/>
    <x v="5"/>
    <x v="1"/>
    <x v="2"/>
    <x v="7"/>
    <x v="4"/>
    <x v="0"/>
  </r>
  <r>
    <x v="94"/>
    <x v="70"/>
    <x v="3"/>
    <x v="0"/>
    <x v="1"/>
    <x v="2"/>
    <x v="4"/>
    <x v="1"/>
  </r>
  <r>
    <x v="95"/>
    <x v="71"/>
    <x v="1"/>
    <x v="2"/>
    <x v="1"/>
    <x v="1"/>
    <x v="2"/>
    <x v="1"/>
  </r>
  <r>
    <x v="96"/>
    <x v="72"/>
    <x v="0"/>
    <x v="2"/>
    <x v="0"/>
    <x v="0"/>
    <x v="0"/>
    <x v="0"/>
  </r>
  <r>
    <x v="97"/>
    <x v="72"/>
    <x v="14"/>
    <x v="2"/>
    <x v="1"/>
    <x v="3"/>
    <x v="2"/>
    <x v="0"/>
  </r>
  <r>
    <x v="98"/>
    <x v="72"/>
    <x v="0"/>
    <x v="0"/>
    <x v="0"/>
    <x v="4"/>
    <x v="3"/>
    <x v="0"/>
  </r>
  <r>
    <x v="99"/>
    <x v="73"/>
    <x v="9"/>
    <x v="1"/>
    <x v="3"/>
    <x v="3"/>
    <x v="4"/>
    <x v="1"/>
  </r>
  <r>
    <x v="100"/>
    <x v="73"/>
    <x v="0"/>
    <x v="1"/>
    <x v="0"/>
    <x v="0"/>
    <x v="3"/>
    <x v="0"/>
  </r>
  <r>
    <x v="101"/>
    <x v="74"/>
    <x v="7"/>
    <x v="3"/>
    <x v="2"/>
    <x v="2"/>
    <x v="2"/>
    <x v="1"/>
  </r>
  <r>
    <x v="102"/>
    <x v="75"/>
    <x v="9"/>
    <x v="0"/>
    <x v="3"/>
    <x v="2"/>
    <x v="1"/>
    <x v="0"/>
  </r>
  <r>
    <x v="103"/>
    <x v="76"/>
    <x v="5"/>
    <x v="0"/>
    <x v="1"/>
    <x v="3"/>
    <x v="4"/>
    <x v="1"/>
  </r>
  <r>
    <x v="104"/>
    <x v="76"/>
    <x v="12"/>
    <x v="0"/>
    <x v="0"/>
    <x v="0"/>
    <x v="3"/>
    <x v="0"/>
  </r>
  <r>
    <x v="105"/>
    <x v="77"/>
    <x v="6"/>
    <x v="1"/>
    <x v="3"/>
    <x v="3"/>
    <x v="1"/>
    <x v="0"/>
  </r>
  <r>
    <x v="106"/>
    <x v="78"/>
    <x v="3"/>
    <x v="0"/>
    <x v="1"/>
    <x v="3"/>
    <x v="2"/>
    <x v="1"/>
  </r>
  <r>
    <x v="107"/>
    <x v="78"/>
    <x v="13"/>
    <x v="3"/>
    <x v="0"/>
    <x v="0"/>
    <x v="2"/>
    <x v="0"/>
  </r>
  <r>
    <x v="108"/>
    <x v="79"/>
    <x v="10"/>
    <x v="3"/>
    <x v="3"/>
    <x v="3"/>
    <x v="4"/>
    <x v="1"/>
  </r>
  <r>
    <x v="109"/>
    <x v="80"/>
    <x v="11"/>
    <x v="3"/>
    <x v="0"/>
    <x v="4"/>
    <x v="2"/>
    <x v="1"/>
  </r>
  <r>
    <x v="110"/>
    <x v="81"/>
    <x v="6"/>
    <x v="3"/>
    <x v="0"/>
    <x v="0"/>
    <x v="2"/>
    <x v="0"/>
  </r>
  <r>
    <x v="111"/>
    <x v="82"/>
    <x v="3"/>
    <x v="0"/>
    <x v="2"/>
    <x v="7"/>
    <x v="4"/>
    <x v="0"/>
  </r>
  <r>
    <x v="112"/>
    <x v="83"/>
    <x v="12"/>
    <x v="0"/>
    <x v="0"/>
    <x v="4"/>
    <x v="1"/>
    <x v="1"/>
  </r>
  <r>
    <x v="113"/>
    <x v="84"/>
    <x v="1"/>
    <x v="0"/>
    <x v="2"/>
    <x v="7"/>
    <x v="1"/>
    <x v="1"/>
  </r>
  <r>
    <x v="114"/>
    <x v="84"/>
    <x v="7"/>
    <x v="2"/>
    <x v="0"/>
    <x v="0"/>
    <x v="2"/>
    <x v="1"/>
  </r>
  <r>
    <x v="115"/>
    <x v="85"/>
    <x v="7"/>
    <x v="2"/>
    <x v="0"/>
    <x v="4"/>
    <x v="5"/>
    <x v="1"/>
  </r>
  <r>
    <x v="116"/>
    <x v="86"/>
    <x v="14"/>
    <x v="3"/>
    <x v="0"/>
    <x v="6"/>
    <x v="4"/>
    <x v="0"/>
  </r>
  <r>
    <x v="117"/>
    <x v="87"/>
    <x v="5"/>
    <x v="0"/>
    <x v="3"/>
    <x v="2"/>
    <x v="1"/>
    <x v="0"/>
  </r>
  <r>
    <x v="118"/>
    <x v="88"/>
    <x v="6"/>
    <x v="0"/>
    <x v="2"/>
    <x v="5"/>
    <x v="4"/>
    <x v="0"/>
  </r>
  <r>
    <x v="119"/>
    <x v="89"/>
    <x v="10"/>
    <x v="2"/>
    <x v="3"/>
    <x v="2"/>
    <x v="1"/>
    <x v="0"/>
  </r>
  <r>
    <x v="120"/>
    <x v="89"/>
    <x v="9"/>
    <x v="0"/>
    <x v="3"/>
    <x v="2"/>
    <x v="1"/>
    <x v="0"/>
  </r>
  <r>
    <x v="121"/>
    <x v="90"/>
    <x v="14"/>
    <x v="0"/>
    <x v="3"/>
    <x v="2"/>
    <x v="1"/>
    <x v="0"/>
  </r>
  <r>
    <x v="122"/>
    <x v="90"/>
    <x v="7"/>
    <x v="2"/>
    <x v="0"/>
    <x v="4"/>
    <x v="3"/>
    <x v="1"/>
  </r>
  <r>
    <x v="123"/>
    <x v="91"/>
    <x v="5"/>
    <x v="1"/>
    <x v="1"/>
    <x v="1"/>
    <x v="4"/>
    <x v="1"/>
  </r>
  <r>
    <x v="124"/>
    <x v="92"/>
    <x v="10"/>
    <x v="1"/>
    <x v="2"/>
    <x v="7"/>
    <x v="4"/>
    <x v="0"/>
  </r>
  <r>
    <x v="125"/>
    <x v="92"/>
    <x v="2"/>
    <x v="1"/>
    <x v="1"/>
    <x v="1"/>
    <x v="4"/>
    <x v="0"/>
  </r>
  <r>
    <x v="126"/>
    <x v="93"/>
    <x v="5"/>
    <x v="0"/>
    <x v="3"/>
    <x v="3"/>
    <x v="1"/>
    <x v="0"/>
  </r>
  <r>
    <x v="127"/>
    <x v="94"/>
    <x v="14"/>
    <x v="2"/>
    <x v="0"/>
    <x v="0"/>
    <x v="4"/>
    <x v="0"/>
  </r>
  <r>
    <x v="128"/>
    <x v="94"/>
    <x v="5"/>
    <x v="0"/>
    <x v="3"/>
    <x v="2"/>
    <x v="1"/>
    <x v="0"/>
  </r>
  <r>
    <x v="129"/>
    <x v="95"/>
    <x v="0"/>
    <x v="0"/>
    <x v="2"/>
    <x v="5"/>
    <x v="4"/>
    <x v="0"/>
  </r>
  <r>
    <x v="130"/>
    <x v="95"/>
    <x v="3"/>
    <x v="0"/>
    <x v="0"/>
    <x v="0"/>
    <x v="3"/>
    <x v="0"/>
  </r>
  <r>
    <x v="131"/>
    <x v="96"/>
    <x v="1"/>
    <x v="2"/>
    <x v="3"/>
    <x v="3"/>
    <x v="4"/>
    <x v="0"/>
  </r>
  <r>
    <x v="132"/>
    <x v="96"/>
    <x v="13"/>
    <x v="2"/>
    <x v="3"/>
    <x v="1"/>
    <x v="1"/>
    <x v="0"/>
  </r>
  <r>
    <x v="133"/>
    <x v="97"/>
    <x v="2"/>
    <x v="2"/>
    <x v="0"/>
    <x v="4"/>
    <x v="2"/>
    <x v="0"/>
  </r>
  <r>
    <x v="134"/>
    <x v="97"/>
    <x v="13"/>
    <x v="1"/>
    <x v="3"/>
    <x v="3"/>
    <x v="1"/>
    <x v="0"/>
  </r>
  <r>
    <x v="135"/>
    <x v="98"/>
    <x v="1"/>
    <x v="2"/>
    <x v="2"/>
    <x v="5"/>
    <x v="4"/>
    <x v="1"/>
  </r>
  <r>
    <x v="136"/>
    <x v="99"/>
    <x v="0"/>
    <x v="0"/>
    <x v="0"/>
    <x v="0"/>
    <x v="3"/>
    <x v="0"/>
  </r>
  <r>
    <x v="137"/>
    <x v="100"/>
    <x v="12"/>
    <x v="0"/>
    <x v="0"/>
    <x v="0"/>
    <x v="3"/>
    <x v="0"/>
  </r>
  <r>
    <x v="138"/>
    <x v="100"/>
    <x v="5"/>
    <x v="0"/>
    <x v="1"/>
    <x v="3"/>
    <x v="4"/>
    <x v="1"/>
  </r>
  <r>
    <x v="139"/>
    <x v="101"/>
    <x v="10"/>
    <x v="2"/>
    <x v="0"/>
    <x v="4"/>
    <x v="2"/>
    <x v="0"/>
  </r>
  <r>
    <x v="140"/>
    <x v="101"/>
    <x v="3"/>
    <x v="0"/>
    <x v="3"/>
    <x v="1"/>
    <x v="4"/>
    <x v="1"/>
  </r>
  <r>
    <x v="141"/>
    <x v="102"/>
    <x v="6"/>
    <x v="1"/>
    <x v="1"/>
    <x v="3"/>
    <x v="2"/>
    <x v="1"/>
  </r>
  <r>
    <x v="142"/>
    <x v="103"/>
    <x v="3"/>
    <x v="0"/>
    <x v="3"/>
    <x v="2"/>
    <x v="1"/>
    <x v="1"/>
  </r>
  <r>
    <x v="143"/>
    <x v="104"/>
    <x v="12"/>
    <x v="2"/>
    <x v="3"/>
    <x v="2"/>
    <x v="1"/>
    <x v="1"/>
  </r>
  <r>
    <x v="144"/>
    <x v="104"/>
    <x v="0"/>
    <x v="0"/>
    <x v="1"/>
    <x v="3"/>
    <x v="4"/>
    <x v="1"/>
  </r>
  <r>
    <x v="145"/>
    <x v="104"/>
    <x v="11"/>
    <x v="2"/>
    <x v="0"/>
    <x v="4"/>
    <x v="3"/>
    <x v="1"/>
  </r>
  <r>
    <x v="146"/>
    <x v="105"/>
    <x v="8"/>
    <x v="3"/>
    <x v="0"/>
    <x v="4"/>
    <x v="2"/>
    <x v="0"/>
  </r>
  <r>
    <x v="147"/>
    <x v="106"/>
    <x v="10"/>
    <x v="1"/>
    <x v="3"/>
    <x v="2"/>
    <x v="1"/>
    <x v="0"/>
  </r>
  <r>
    <x v="138"/>
    <x v="106"/>
    <x v="11"/>
    <x v="2"/>
    <x v="2"/>
    <x v="7"/>
    <x v="4"/>
    <x v="0"/>
  </r>
  <r>
    <x v="148"/>
    <x v="107"/>
    <x v="6"/>
    <x v="1"/>
    <x v="1"/>
    <x v="1"/>
    <x v="4"/>
    <x v="1"/>
  </r>
  <r>
    <x v="149"/>
    <x v="108"/>
    <x v="9"/>
    <x v="2"/>
    <x v="0"/>
    <x v="4"/>
    <x v="0"/>
    <x v="0"/>
  </r>
  <r>
    <x v="150"/>
    <x v="108"/>
    <x v="0"/>
    <x v="0"/>
    <x v="2"/>
    <x v="5"/>
    <x v="4"/>
    <x v="0"/>
  </r>
  <r>
    <x v="151"/>
    <x v="109"/>
    <x v="5"/>
    <x v="0"/>
    <x v="1"/>
    <x v="1"/>
    <x v="2"/>
    <x v="1"/>
  </r>
  <r>
    <x v="152"/>
    <x v="110"/>
    <x v="10"/>
    <x v="1"/>
    <x v="3"/>
    <x v="2"/>
    <x v="4"/>
    <x v="0"/>
  </r>
  <r>
    <x v="153"/>
    <x v="111"/>
    <x v="6"/>
    <x v="1"/>
    <x v="3"/>
    <x v="3"/>
    <x v="4"/>
    <x v="1"/>
  </r>
  <r>
    <x v="154"/>
    <x v="112"/>
    <x v="4"/>
    <x v="3"/>
    <x v="0"/>
    <x v="0"/>
    <x v="2"/>
    <x v="0"/>
  </r>
  <r>
    <x v="155"/>
    <x v="113"/>
    <x v="10"/>
    <x v="1"/>
    <x v="1"/>
    <x v="3"/>
    <x v="4"/>
    <x v="0"/>
  </r>
  <r>
    <x v="156"/>
    <x v="114"/>
    <x v="5"/>
    <x v="0"/>
    <x v="0"/>
    <x v="4"/>
    <x v="4"/>
    <x v="1"/>
  </r>
  <r>
    <x v="157"/>
    <x v="115"/>
    <x v="3"/>
    <x v="0"/>
    <x v="0"/>
    <x v="0"/>
    <x v="4"/>
    <x v="1"/>
  </r>
  <r>
    <x v="158"/>
    <x v="116"/>
    <x v="3"/>
    <x v="0"/>
    <x v="0"/>
    <x v="4"/>
    <x v="3"/>
    <x v="1"/>
  </r>
  <r>
    <x v="159"/>
    <x v="117"/>
    <x v="7"/>
    <x v="1"/>
    <x v="2"/>
    <x v="5"/>
    <x v="4"/>
    <x v="1"/>
  </r>
  <r>
    <x v="160"/>
    <x v="118"/>
    <x v="8"/>
    <x v="3"/>
    <x v="0"/>
    <x v="4"/>
    <x v="2"/>
    <x v="0"/>
  </r>
  <r>
    <x v="161"/>
    <x v="118"/>
    <x v="9"/>
    <x v="0"/>
    <x v="2"/>
    <x v="5"/>
    <x v="4"/>
    <x v="1"/>
  </r>
  <r>
    <x v="162"/>
    <x v="118"/>
    <x v="13"/>
    <x v="1"/>
    <x v="1"/>
    <x v="3"/>
    <x v="2"/>
    <x v="1"/>
  </r>
  <r>
    <x v="163"/>
    <x v="119"/>
    <x v="9"/>
    <x v="3"/>
    <x v="0"/>
    <x v="0"/>
    <x v="0"/>
    <x v="0"/>
  </r>
  <r>
    <x v="164"/>
    <x v="119"/>
    <x v="0"/>
    <x v="0"/>
    <x v="3"/>
    <x v="2"/>
    <x v="1"/>
    <x v="0"/>
  </r>
  <r>
    <x v="165"/>
    <x v="120"/>
    <x v="8"/>
    <x v="0"/>
    <x v="2"/>
    <x v="5"/>
    <x v="4"/>
    <x v="1"/>
  </r>
  <r>
    <x v="166"/>
    <x v="121"/>
    <x v="5"/>
    <x v="0"/>
    <x v="3"/>
    <x v="2"/>
    <x v="1"/>
    <x v="0"/>
  </r>
  <r>
    <x v="167"/>
    <x v="122"/>
    <x v="14"/>
    <x v="0"/>
    <x v="1"/>
    <x v="3"/>
    <x v="4"/>
    <x v="0"/>
  </r>
  <r>
    <x v="168"/>
    <x v="123"/>
    <x v="5"/>
    <x v="1"/>
    <x v="1"/>
    <x v="1"/>
    <x v="1"/>
    <x v="1"/>
  </r>
  <r>
    <x v="169"/>
    <x v="123"/>
    <x v="3"/>
    <x v="0"/>
    <x v="0"/>
    <x v="4"/>
    <x v="5"/>
    <x v="1"/>
  </r>
  <r>
    <x v="170"/>
    <x v="124"/>
    <x v="3"/>
    <x v="0"/>
    <x v="3"/>
    <x v="1"/>
    <x v="4"/>
    <x v="1"/>
  </r>
  <r>
    <x v="171"/>
    <x v="125"/>
    <x v="0"/>
    <x v="0"/>
    <x v="0"/>
    <x v="4"/>
    <x v="3"/>
    <x v="0"/>
  </r>
  <r>
    <x v="172"/>
    <x v="126"/>
    <x v="4"/>
    <x v="1"/>
    <x v="1"/>
    <x v="3"/>
    <x v="2"/>
    <x v="1"/>
  </r>
  <r>
    <x v="173"/>
    <x v="126"/>
    <x v="5"/>
    <x v="0"/>
    <x v="2"/>
    <x v="5"/>
    <x v="1"/>
    <x v="0"/>
  </r>
  <r>
    <x v="174"/>
    <x v="127"/>
    <x v="8"/>
    <x v="0"/>
    <x v="0"/>
    <x v="4"/>
    <x v="5"/>
    <x v="0"/>
  </r>
  <r>
    <x v="175"/>
    <x v="128"/>
    <x v="8"/>
    <x v="2"/>
    <x v="2"/>
    <x v="7"/>
    <x v="4"/>
    <x v="0"/>
  </r>
  <r>
    <x v="176"/>
    <x v="128"/>
    <x v="6"/>
    <x v="1"/>
    <x v="2"/>
    <x v="7"/>
    <x v="1"/>
    <x v="0"/>
  </r>
  <r>
    <x v="177"/>
    <x v="129"/>
    <x v="10"/>
    <x v="2"/>
    <x v="1"/>
    <x v="1"/>
    <x v="0"/>
    <x v="0"/>
  </r>
  <r>
    <x v="178"/>
    <x v="130"/>
    <x v="12"/>
    <x v="0"/>
    <x v="1"/>
    <x v="2"/>
    <x v="4"/>
    <x v="0"/>
  </r>
  <r>
    <x v="179"/>
    <x v="131"/>
    <x v="8"/>
    <x v="3"/>
    <x v="0"/>
    <x v="4"/>
    <x v="5"/>
    <x v="0"/>
  </r>
  <r>
    <x v="180"/>
    <x v="132"/>
    <x v="6"/>
    <x v="1"/>
    <x v="3"/>
    <x v="2"/>
    <x v="4"/>
    <x v="0"/>
  </r>
  <r>
    <x v="181"/>
    <x v="133"/>
    <x v="0"/>
    <x v="0"/>
    <x v="3"/>
    <x v="2"/>
    <x v="1"/>
    <x v="0"/>
  </r>
  <r>
    <x v="182"/>
    <x v="134"/>
    <x v="13"/>
    <x v="3"/>
    <x v="0"/>
    <x v="6"/>
    <x v="1"/>
    <x v="1"/>
  </r>
  <r>
    <x v="183"/>
    <x v="135"/>
    <x v="7"/>
    <x v="1"/>
    <x v="0"/>
    <x v="4"/>
    <x v="2"/>
    <x v="1"/>
  </r>
  <r>
    <x v="184"/>
    <x v="136"/>
    <x v="9"/>
    <x v="1"/>
    <x v="2"/>
    <x v="7"/>
    <x v="1"/>
    <x v="0"/>
  </r>
  <r>
    <x v="185"/>
    <x v="137"/>
    <x v="12"/>
    <x v="0"/>
    <x v="2"/>
    <x v="7"/>
    <x v="4"/>
    <x v="0"/>
  </r>
  <r>
    <x v="186"/>
    <x v="138"/>
    <x v="5"/>
    <x v="2"/>
    <x v="2"/>
    <x v="5"/>
    <x v="4"/>
    <x v="0"/>
  </r>
  <r>
    <x v="187"/>
    <x v="139"/>
    <x v="13"/>
    <x v="1"/>
    <x v="0"/>
    <x v="4"/>
    <x v="3"/>
    <x v="0"/>
  </r>
  <r>
    <x v="188"/>
    <x v="140"/>
    <x v="1"/>
    <x v="0"/>
    <x v="0"/>
    <x v="4"/>
    <x v="1"/>
    <x v="0"/>
  </r>
  <r>
    <x v="189"/>
    <x v="140"/>
    <x v="14"/>
    <x v="2"/>
    <x v="0"/>
    <x v="4"/>
    <x v="5"/>
    <x v="1"/>
  </r>
  <r>
    <x v="190"/>
    <x v="140"/>
    <x v="1"/>
    <x v="3"/>
    <x v="0"/>
    <x v="0"/>
    <x v="2"/>
    <x v="0"/>
  </r>
  <r>
    <x v="191"/>
    <x v="141"/>
    <x v="3"/>
    <x v="1"/>
    <x v="3"/>
    <x v="3"/>
    <x v="1"/>
    <x v="1"/>
  </r>
  <r>
    <x v="192"/>
    <x v="142"/>
    <x v="6"/>
    <x v="3"/>
    <x v="0"/>
    <x v="0"/>
    <x v="0"/>
    <x v="0"/>
  </r>
  <r>
    <x v="193"/>
    <x v="142"/>
    <x v="13"/>
    <x v="1"/>
    <x v="3"/>
    <x v="3"/>
    <x v="4"/>
    <x v="1"/>
  </r>
  <r>
    <x v="194"/>
    <x v="142"/>
    <x v="3"/>
    <x v="0"/>
    <x v="0"/>
    <x v="0"/>
    <x v="3"/>
    <x v="0"/>
  </r>
  <r>
    <x v="195"/>
    <x v="143"/>
    <x v="14"/>
    <x v="2"/>
    <x v="2"/>
    <x v="5"/>
    <x v="4"/>
    <x v="1"/>
  </r>
  <r>
    <x v="196"/>
    <x v="144"/>
    <x v="0"/>
    <x v="0"/>
    <x v="0"/>
    <x v="4"/>
    <x v="3"/>
    <x v="0"/>
  </r>
  <r>
    <x v="197"/>
    <x v="145"/>
    <x v="1"/>
    <x v="0"/>
    <x v="0"/>
    <x v="0"/>
    <x v="3"/>
    <x v="0"/>
  </r>
  <r>
    <x v="198"/>
    <x v="146"/>
    <x v="9"/>
    <x v="2"/>
    <x v="2"/>
    <x v="5"/>
    <x v="4"/>
    <x v="1"/>
  </r>
  <r>
    <x v="199"/>
    <x v="147"/>
    <x v="0"/>
    <x v="0"/>
    <x v="3"/>
    <x v="2"/>
    <x v="1"/>
    <x v="0"/>
  </r>
  <r>
    <x v="200"/>
    <x v="148"/>
    <x v="8"/>
    <x v="0"/>
    <x v="3"/>
    <x v="1"/>
    <x v="4"/>
    <x v="0"/>
  </r>
  <r>
    <x v="201"/>
    <x v="149"/>
    <x v="5"/>
    <x v="2"/>
    <x v="2"/>
    <x v="5"/>
    <x v="2"/>
    <x v="0"/>
  </r>
  <r>
    <x v="202"/>
    <x v="150"/>
    <x v="4"/>
    <x v="2"/>
    <x v="3"/>
    <x v="1"/>
    <x v="4"/>
    <x v="1"/>
  </r>
  <r>
    <x v="203"/>
    <x v="151"/>
    <x v="5"/>
    <x v="0"/>
    <x v="1"/>
    <x v="1"/>
    <x v="2"/>
    <x v="1"/>
  </r>
  <r>
    <x v="204"/>
    <x v="152"/>
    <x v="9"/>
    <x v="3"/>
    <x v="0"/>
    <x v="6"/>
    <x v="4"/>
    <x v="1"/>
  </r>
  <r>
    <x v="205"/>
    <x v="153"/>
    <x v="9"/>
    <x v="0"/>
    <x v="0"/>
    <x v="0"/>
    <x v="3"/>
    <x v="0"/>
  </r>
  <r>
    <x v="206"/>
    <x v="154"/>
    <x v="4"/>
    <x v="2"/>
    <x v="2"/>
    <x v="7"/>
    <x v="1"/>
    <x v="0"/>
  </r>
  <r>
    <x v="207"/>
    <x v="155"/>
    <x v="13"/>
    <x v="1"/>
    <x v="0"/>
    <x v="4"/>
    <x v="3"/>
    <x v="0"/>
  </r>
  <r>
    <x v="208"/>
    <x v="156"/>
    <x v="9"/>
    <x v="0"/>
    <x v="1"/>
    <x v="1"/>
    <x v="4"/>
    <x v="1"/>
  </r>
  <r>
    <x v="209"/>
    <x v="157"/>
    <x v="8"/>
    <x v="2"/>
    <x v="3"/>
    <x v="3"/>
    <x v="4"/>
    <x v="0"/>
  </r>
  <r>
    <x v="210"/>
    <x v="157"/>
    <x v="6"/>
    <x v="1"/>
    <x v="1"/>
    <x v="1"/>
    <x v="2"/>
    <x v="1"/>
  </r>
  <r>
    <x v="211"/>
    <x v="158"/>
    <x v="0"/>
    <x v="2"/>
    <x v="3"/>
    <x v="3"/>
    <x v="1"/>
    <x v="0"/>
  </r>
  <r>
    <x v="212"/>
    <x v="158"/>
    <x v="5"/>
    <x v="1"/>
    <x v="0"/>
    <x v="4"/>
    <x v="4"/>
    <x v="0"/>
  </r>
  <r>
    <x v="213"/>
    <x v="158"/>
    <x v="0"/>
    <x v="1"/>
    <x v="0"/>
    <x v="4"/>
    <x v="5"/>
    <x v="0"/>
  </r>
  <r>
    <x v="214"/>
    <x v="159"/>
    <x v="14"/>
    <x v="0"/>
    <x v="0"/>
    <x v="4"/>
    <x v="2"/>
    <x v="1"/>
  </r>
  <r>
    <x v="215"/>
    <x v="160"/>
    <x v="13"/>
    <x v="2"/>
    <x v="3"/>
    <x v="2"/>
    <x v="1"/>
    <x v="0"/>
  </r>
  <r>
    <x v="216"/>
    <x v="161"/>
    <x v="6"/>
    <x v="1"/>
    <x v="0"/>
    <x v="4"/>
    <x v="1"/>
    <x v="0"/>
  </r>
  <r>
    <x v="217"/>
    <x v="162"/>
    <x v="14"/>
    <x v="0"/>
    <x v="0"/>
    <x v="0"/>
    <x v="1"/>
    <x v="1"/>
  </r>
  <r>
    <x v="218"/>
    <x v="163"/>
    <x v="13"/>
    <x v="1"/>
    <x v="3"/>
    <x v="3"/>
    <x v="4"/>
    <x v="0"/>
  </r>
  <r>
    <x v="219"/>
    <x v="164"/>
    <x v="7"/>
    <x v="1"/>
    <x v="3"/>
    <x v="3"/>
    <x v="1"/>
    <x v="1"/>
  </r>
  <r>
    <x v="220"/>
    <x v="164"/>
    <x v="1"/>
    <x v="2"/>
    <x v="2"/>
    <x v="7"/>
    <x v="4"/>
    <x v="1"/>
  </r>
  <r>
    <x v="221"/>
    <x v="165"/>
    <x v="5"/>
    <x v="0"/>
    <x v="3"/>
    <x v="3"/>
    <x v="1"/>
    <x v="0"/>
  </r>
  <r>
    <x v="222"/>
    <x v="166"/>
    <x v="4"/>
    <x v="1"/>
    <x v="1"/>
    <x v="3"/>
    <x v="4"/>
    <x v="0"/>
  </r>
  <r>
    <x v="223"/>
    <x v="166"/>
    <x v="3"/>
    <x v="1"/>
    <x v="0"/>
    <x v="0"/>
    <x v="5"/>
    <x v="1"/>
  </r>
  <r>
    <x v="224"/>
    <x v="167"/>
    <x v="4"/>
    <x v="1"/>
    <x v="0"/>
    <x v="0"/>
    <x v="5"/>
    <x v="1"/>
  </r>
  <r>
    <x v="225"/>
    <x v="168"/>
    <x v="4"/>
    <x v="1"/>
    <x v="0"/>
    <x v="0"/>
    <x v="0"/>
    <x v="1"/>
  </r>
  <r>
    <x v="226"/>
    <x v="169"/>
    <x v="4"/>
    <x v="1"/>
    <x v="1"/>
    <x v="3"/>
    <x v="4"/>
    <x v="0"/>
  </r>
  <r>
    <x v="227"/>
    <x v="169"/>
    <x v="7"/>
    <x v="3"/>
    <x v="0"/>
    <x v="6"/>
    <x v="1"/>
    <x v="1"/>
  </r>
  <r>
    <x v="228"/>
    <x v="170"/>
    <x v="6"/>
    <x v="2"/>
    <x v="0"/>
    <x v="4"/>
    <x v="0"/>
    <x v="0"/>
  </r>
  <r>
    <x v="229"/>
    <x v="170"/>
    <x v="12"/>
    <x v="0"/>
    <x v="1"/>
    <x v="1"/>
    <x v="2"/>
    <x v="0"/>
  </r>
  <r>
    <x v="230"/>
    <x v="171"/>
    <x v="4"/>
    <x v="1"/>
    <x v="1"/>
    <x v="3"/>
    <x v="2"/>
    <x v="1"/>
  </r>
  <r>
    <x v="231"/>
    <x v="171"/>
    <x v="0"/>
    <x v="0"/>
    <x v="1"/>
    <x v="3"/>
    <x v="4"/>
    <x v="1"/>
  </r>
  <r>
    <x v="232"/>
    <x v="172"/>
    <x v="6"/>
    <x v="1"/>
    <x v="1"/>
    <x v="1"/>
    <x v="1"/>
    <x v="1"/>
  </r>
  <r>
    <x v="233"/>
    <x v="173"/>
    <x v="9"/>
    <x v="3"/>
    <x v="0"/>
    <x v="6"/>
    <x v="7"/>
    <x v="0"/>
  </r>
  <r>
    <x v="234"/>
    <x v="174"/>
    <x v="10"/>
    <x v="2"/>
    <x v="0"/>
    <x v="0"/>
    <x v="2"/>
    <x v="1"/>
  </r>
  <r>
    <x v="235"/>
    <x v="175"/>
    <x v="13"/>
    <x v="3"/>
    <x v="0"/>
    <x v="4"/>
    <x v="0"/>
    <x v="1"/>
  </r>
  <r>
    <x v="236"/>
    <x v="176"/>
    <x v="6"/>
    <x v="1"/>
    <x v="0"/>
    <x v="0"/>
    <x v="1"/>
    <x v="0"/>
  </r>
  <r>
    <x v="237"/>
    <x v="177"/>
    <x v="13"/>
    <x v="0"/>
    <x v="3"/>
    <x v="3"/>
    <x v="4"/>
    <x v="0"/>
  </r>
  <r>
    <x v="238"/>
    <x v="178"/>
    <x v="11"/>
    <x v="3"/>
    <x v="0"/>
    <x v="6"/>
    <x v="4"/>
    <x v="0"/>
  </r>
  <r>
    <x v="239"/>
    <x v="179"/>
    <x v="6"/>
    <x v="3"/>
    <x v="0"/>
    <x v="0"/>
    <x v="4"/>
    <x v="0"/>
  </r>
  <r>
    <x v="240"/>
    <x v="179"/>
    <x v="10"/>
    <x v="1"/>
    <x v="1"/>
    <x v="2"/>
    <x v="4"/>
    <x v="0"/>
  </r>
  <r>
    <x v="241"/>
    <x v="180"/>
    <x v="0"/>
    <x v="0"/>
    <x v="2"/>
    <x v="5"/>
    <x v="2"/>
    <x v="0"/>
  </r>
  <r>
    <x v="242"/>
    <x v="180"/>
    <x v="9"/>
    <x v="1"/>
    <x v="1"/>
    <x v="1"/>
    <x v="2"/>
    <x v="1"/>
  </r>
  <r>
    <x v="243"/>
    <x v="181"/>
    <x v="12"/>
    <x v="2"/>
    <x v="1"/>
    <x v="3"/>
    <x v="2"/>
    <x v="1"/>
  </r>
  <r>
    <x v="244"/>
    <x v="182"/>
    <x v="7"/>
    <x v="2"/>
    <x v="0"/>
    <x v="4"/>
    <x v="1"/>
    <x v="1"/>
  </r>
  <r>
    <x v="245"/>
    <x v="183"/>
    <x v="6"/>
    <x v="0"/>
    <x v="0"/>
    <x v="0"/>
    <x v="2"/>
    <x v="0"/>
  </r>
  <r>
    <x v="246"/>
    <x v="184"/>
    <x v="9"/>
    <x v="0"/>
    <x v="0"/>
    <x v="4"/>
    <x v="5"/>
    <x v="0"/>
  </r>
  <r>
    <x v="197"/>
    <x v="185"/>
    <x v="6"/>
    <x v="2"/>
    <x v="0"/>
    <x v="0"/>
    <x v="5"/>
    <x v="0"/>
  </r>
  <r>
    <x v="247"/>
    <x v="186"/>
    <x v="6"/>
    <x v="1"/>
    <x v="3"/>
    <x v="3"/>
    <x v="4"/>
    <x v="1"/>
  </r>
  <r>
    <x v="248"/>
    <x v="187"/>
    <x v="13"/>
    <x v="2"/>
    <x v="1"/>
    <x v="3"/>
    <x v="2"/>
    <x v="1"/>
  </r>
  <r>
    <x v="249"/>
    <x v="187"/>
    <x v="1"/>
    <x v="0"/>
    <x v="0"/>
    <x v="4"/>
    <x v="0"/>
    <x v="0"/>
  </r>
  <r>
    <x v="250"/>
    <x v="188"/>
    <x v="7"/>
    <x v="3"/>
    <x v="0"/>
    <x v="6"/>
    <x v="8"/>
    <x v="1"/>
  </r>
  <r>
    <x v="251"/>
    <x v="189"/>
    <x v="0"/>
    <x v="2"/>
    <x v="3"/>
    <x v="2"/>
    <x v="1"/>
    <x v="0"/>
  </r>
  <r>
    <x v="252"/>
    <x v="190"/>
    <x v="0"/>
    <x v="0"/>
    <x v="0"/>
    <x v="0"/>
    <x v="3"/>
    <x v="0"/>
  </r>
  <r>
    <x v="253"/>
    <x v="191"/>
    <x v="1"/>
    <x v="2"/>
    <x v="2"/>
    <x v="5"/>
    <x v="2"/>
    <x v="0"/>
  </r>
  <r>
    <x v="254"/>
    <x v="192"/>
    <x v="1"/>
    <x v="0"/>
    <x v="3"/>
    <x v="2"/>
    <x v="4"/>
    <x v="0"/>
  </r>
  <r>
    <x v="255"/>
    <x v="193"/>
    <x v="3"/>
    <x v="1"/>
    <x v="2"/>
    <x v="2"/>
    <x v="2"/>
    <x v="1"/>
  </r>
  <r>
    <x v="256"/>
    <x v="194"/>
    <x v="7"/>
    <x v="2"/>
    <x v="3"/>
    <x v="2"/>
    <x v="1"/>
    <x v="1"/>
  </r>
  <r>
    <x v="257"/>
    <x v="195"/>
    <x v="1"/>
    <x v="3"/>
    <x v="0"/>
    <x v="6"/>
    <x v="8"/>
    <x v="0"/>
  </r>
  <r>
    <x v="258"/>
    <x v="196"/>
    <x v="11"/>
    <x v="3"/>
    <x v="0"/>
    <x v="4"/>
    <x v="4"/>
    <x v="0"/>
  </r>
  <r>
    <x v="259"/>
    <x v="197"/>
    <x v="10"/>
    <x v="1"/>
    <x v="0"/>
    <x v="4"/>
    <x v="4"/>
    <x v="1"/>
  </r>
  <r>
    <x v="260"/>
    <x v="198"/>
    <x v="6"/>
    <x v="2"/>
    <x v="3"/>
    <x v="3"/>
    <x v="4"/>
    <x v="1"/>
  </r>
  <r>
    <x v="261"/>
    <x v="199"/>
    <x v="12"/>
    <x v="3"/>
    <x v="0"/>
    <x v="0"/>
    <x v="7"/>
    <x v="0"/>
  </r>
  <r>
    <x v="262"/>
    <x v="200"/>
    <x v="9"/>
    <x v="2"/>
    <x v="0"/>
    <x v="0"/>
    <x v="1"/>
    <x v="1"/>
  </r>
  <r>
    <x v="263"/>
    <x v="201"/>
    <x v="1"/>
    <x v="2"/>
    <x v="0"/>
    <x v="0"/>
    <x v="4"/>
    <x v="0"/>
  </r>
  <r>
    <x v="264"/>
    <x v="202"/>
    <x v="13"/>
    <x v="3"/>
    <x v="0"/>
    <x v="0"/>
    <x v="5"/>
    <x v="0"/>
  </r>
  <r>
    <x v="265"/>
    <x v="203"/>
    <x v="1"/>
    <x v="0"/>
    <x v="1"/>
    <x v="3"/>
    <x v="4"/>
    <x v="1"/>
  </r>
  <r>
    <x v="266"/>
    <x v="204"/>
    <x v="1"/>
    <x v="3"/>
    <x v="0"/>
    <x v="6"/>
    <x v="7"/>
    <x v="0"/>
  </r>
  <r>
    <x v="267"/>
    <x v="205"/>
    <x v="3"/>
    <x v="2"/>
    <x v="3"/>
    <x v="3"/>
    <x v="4"/>
    <x v="1"/>
  </r>
  <r>
    <x v="268"/>
    <x v="206"/>
    <x v="7"/>
    <x v="2"/>
    <x v="3"/>
    <x v="2"/>
    <x v="4"/>
    <x v="1"/>
  </r>
  <r>
    <x v="269"/>
    <x v="207"/>
    <x v="0"/>
    <x v="0"/>
    <x v="1"/>
    <x v="3"/>
    <x v="4"/>
    <x v="1"/>
  </r>
  <r>
    <x v="270"/>
    <x v="208"/>
    <x v="14"/>
    <x v="2"/>
    <x v="1"/>
    <x v="3"/>
    <x v="2"/>
    <x v="1"/>
  </r>
  <r>
    <x v="271"/>
    <x v="208"/>
    <x v="14"/>
    <x v="2"/>
    <x v="0"/>
    <x v="4"/>
    <x v="0"/>
    <x v="1"/>
  </r>
  <r>
    <x v="272"/>
    <x v="209"/>
    <x v="12"/>
    <x v="3"/>
    <x v="0"/>
    <x v="0"/>
    <x v="3"/>
    <x v="0"/>
  </r>
  <r>
    <x v="273"/>
    <x v="209"/>
    <x v="13"/>
    <x v="1"/>
    <x v="3"/>
    <x v="1"/>
    <x v="1"/>
    <x v="0"/>
  </r>
  <r>
    <x v="274"/>
    <x v="210"/>
    <x v="13"/>
    <x v="1"/>
    <x v="1"/>
    <x v="3"/>
    <x v="4"/>
    <x v="0"/>
  </r>
  <r>
    <x v="275"/>
    <x v="211"/>
    <x v="4"/>
    <x v="3"/>
    <x v="0"/>
    <x v="6"/>
    <x v="1"/>
    <x v="0"/>
  </r>
  <r>
    <x v="276"/>
    <x v="212"/>
    <x v="7"/>
    <x v="1"/>
    <x v="3"/>
    <x v="2"/>
    <x v="1"/>
    <x v="1"/>
  </r>
  <r>
    <x v="277"/>
    <x v="213"/>
    <x v="5"/>
    <x v="2"/>
    <x v="2"/>
    <x v="5"/>
    <x v="4"/>
    <x v="0"/>
  </r>
  <r>
    <x v="278"/>
    <x v="214"/>
    <x v="4"/>
    <x v="2"/>
    <x v="0"/>
    <x v="4"/>
    <x v="5"/>
    <x v="0"/>
  </r>
  <r>
    <x v="279"/>
    <x v="215"/>
    <x v="4"/>
    <x v="1"/>
    <x v="0"/>
    <x v="0"/>
    <x v="2"/>
    <x v="1"/>
  </r>
  <r>
    <x v="280"/>
    <x v="216"/>
    <x v="0"/>
    <x v="0"/>
    <x v="1"/>
    <x v="3"/>
    <x v="4"/>
    <x v="1"/>
  </r>
  <r>
    <x v="281"/>
    <x v="217"/>
    <x v="7"/>
    <x v="1"/>
    <x v="2"/>
    <x v="7"/>
    <x v="4"/>
    <x v="1"/>
  </r>
  <r>
    <x v="282"/>
    <x v="218"/>
    <x v="1"/>
    <x v="2"/>
    <x v="0"/>
    <x v="0"/>
    <x v="4"/>
    <x v="0"/>
  </r>
  <r>
    <x v="283"/>
    <x v="218"/>
    <x v="1"/>
    <x v="0"/>
    <x v="1"/>
    <x v="3"/>
    <x v="4"/>
    <x v="1"/>
  </r>
  <r>
    <x v="284"/>
    <x v="219"/>
    <x v="13"/>
    <x v="2"/>
    <x v="0"/>
    <x v="0"/>
    <x v="3"/>
    <x v="0"/>
  </r>
  <r>
    <x v="285"/>
    <x v="220"/>
    <x v="7"/>
    <x v="1"/>
    <x v="2"/>
    <x v="7"/>
    <x v="4"/>
    <x v="1"/>
  </r>
  <r>
    <x v="286"/>
    <x v="221"/>
    <x v="6"/>
    <x v="3"/>
    <x v="0"/>
    <x v="4"/>
    <x v="0"/>
    <x v="0"/>
  </r>
  <r>
    <x v="287"/>
    <x v="221"/>
    <x v="9"/>
    <x v="2"/>
    <x v="2"/>
    <x v="7"/>
    <x v="1"/>
    <x v="1"/>
  </r>
  <r>
    <x v="288"/>
    <x v="222"/>
    <x v="11"/>
    <x v="1"/>
    <x v="0"/>
    <x v="4"/>
    <x v="1"/>
    <x v="0"/>
  </r>
  <r>
    <x v="289"/>
    <x v="223"/>
    <x v="9"/>
    <x v="2"/>
    <x v="2"/>
    <x v="7"/>
    <x v="4"/>
    <x v="0"/>
  </r>
  <r>
    <x v="290"/>
    <x v="224"/>
    <x v="5"/>
    <x v="1"/>
    <x v="3"/>
    <x v="3"/>
    <x v="1"/>
    <x v="0"/>
  </r>
  <r>
    <x v="291"/>
    <x v="225"/>
    <x v="4"/>
    <x v="2"/>
    <x v="3"/>
    <x v="3"/>
    <x v="4"/>
    <x v="0"/>
  </r>
  <r>
    <x v="292"/>
    <x v="225"/>
    <x v="9"/>
    <x v="0"/>
    <x v="1"/>
    <x v="1"/>
    <x v="2"/>
    <x v="1"/>
  </r>
  <r>
    <x v="293"/>
    <x v="226"/>
    <x v="3"/>
    <x v="1"/>
    <x v="3"/>
    <x v="3"/>
    <x v="1"/>
    <x v="1"/>
  </r>
  <r>
    <x v="294"/>
    <x v="227"/>
    <x v="0"/>
    <x v="0"/>
    <x v="1"/>
    <x v="1"/>
    <x v="4"/>
    <x v="1"/>
  </r>
  <r>
    <x v="295"/>
    <x v="227"/>
    <x v="13"/>
    <x v="2"/>
    <x v="0"/>
    <x v="4"/>
    <x v="1"/>
    <x v="0"/>
  </r>
  <r>
    <x v="296"/>
    <x v="228"/>
    <x v="10"/>
    <x v="1"/>
    <x v="0"/>
    <x v="4"/>
    <x v="0"/>
    <x v="0"/>
  </r>
  <r>
    <x v="297"/>
    <x v="228"/>
    <x v="10"/>
    <x v="1"/>
    <x v="3"/>
    <x v="3"/>
    <x v="4"/>
    <x v="1"/>
  </r>
  <r>
    <x v="298"/>
    <x v="229"/>
    <x v="6"/>
    <x v="0"/>
    <x v="2"/>
    <x v="5"/>
    <x v="4"/>
    <x v="1"/>
  </r>
  <r>
    <x v="299"/>
    <x v="230"/>
    <x v="1"/>
    <x v="0"/>
    <x v="0"/>
    <x v="0"/>
    <x v="4"/>
    <x v="0"/>
  </r>
  <r>
    <x v="300"/>
    <x v="231"/>
    <x v="9"/>
    <x v="3"/>
    <x v="0"/>
    <x v="0"/>
    <x v="7"/>
    <x v="0"/>
  </r>
  <r>
    <x v="301"/>
    <x v="232"/>
    <x v="7"/>
    <x v="0"/>
    <x v="3"/>
    <x v="2"/>
    <x v="1"/>
    <x v="1"/>
  </r>
  <r>
    <x v="302"/>
    <x v="233"/>
    <x v="9"/>
    <x v="3"/>
    <x v="3"/>
    <x v="3"/>
    <x v="1"/>
    <x v="0"/>
  </r>
  <r>
    <x v="303"/>
    <x v="234"/>
    <x v="10"/>
    <x v="2"/>
    <x v="1"/>
    <x v="3"/>
    <x v="2"/>
    <x v="1"/>
  </r>
  <r>
    <x v="304"/>
    <x v="235"/>
    <x v="7"/>
    <x v="1"/>
    <x v="3"/>
    <x v="3"/>
    <x v="4"/>
    <x v="1"/>
  </r>
  <r>
    <x v="305"/>
    <x v="236"/>
    <x v="14"/>
    <x v="0"/>
    <x v="0"/>
    <x v="0"/>
    <x v="1"/>
    <x v="1"/>
  </r>
  <r>
    <x v="306"/>
    <x v="236"/>
    <x v="6"/>
    <x v="3"/>
    <x v="0"/>
    <x v="6"/>
    <x v="4"/>
    <x v="0"/>
  </r>
  <r>
    <x v="307"/>
    <x v="237"/>
    <x v="6"/>
    <x v="3"/>
    <x v="1"/>
    <x v="2"/>
    <x v="1"/>
    <x v="1"/>
  </r>
  <r>
    <x v="308"/>
    <x v="238"/>
    <x v="1"/>
    <x v="0"/>
    <x v="1"/>
    <x v="3"/>
    <x v="4"/>
    <x v="1"/>
  </r>
  <r>
    <x v="309"/>
    <x v="239"/>
    <x v="3"/>
    <x v="0"/>
    <x v="1"/>
    <x v="3"/>
    <x v="4"/>
    <x v="0"/>
  </r>
  <r>
    <x v="310"/>
    <x v="240"/>
    <x v="9"/>
    <x v="0"/>
    <x v="3"/>
    <x v="3"/>
    <x v="1"/>
    <x v="1"/>
  </r>
  <r>
    <x v="311"/>
    <x v="241"/>
    <x v="0"/>
    <x v="0"/>
    <x v="2"/>
    <x v="7"/>
    <x v="1"/>
    <x v="0"/>
  </r>
  <r>
    <x v="312"/>
    <x v="242"/>
    <x v="10"/>
    <x v="2"/>
    <x v="2"/>
    <x v="7"/>
    <x v="4"/>
    <x v="1"/>
  </r>
  <r>
    <x v="313"/>
    <x v="243"/>
    <x v="3"/>
    <x v="2"/>
    <x v="3"/>
    <x v="2"/>
    <x v="4"/>
    <x v="0"/>
  </r>
  <r>
    <x v="314"/>
    <x v="244"/>
    <x v="1"/>
    <x v="3"/>
    <x v="0"/>
    <x v="6"/>
    <x v="4"/>
    <x v="0"/>
  </r>
  <r>
    <x v="315"/>
    <x v="245"/>
    <x v="3"/>
    <x v="0"/>
    <x v="1"/>
    <x v="1"/>
    <x v="4"/>
    <x v="0"/>
  </r>
  <r>
    <x v="316"/>
    <x v="246"/>
    <x v="10"/>
    <x v="2"/>
    <x v="3"/>
    <x v="3"/>
    <x v="4"/>
    <x v="1"/>
  </r>
  <r>
    <x v="317"/>
    <x v="247"/>
    <x v="7"/>
    <x v="1"/>
    <x v="3"/>
    <x v="3"/>
    <x v="4"/>
    <x v="1"/>
  </r>
  <r>
    <x v="318"/>
    <x v="248"/>
    <x v="1"/>
    <x v="2"/>
    <x v="2"/>
    <x v="5"/>
    <x v="4"/>
    <x v="1"/>
  </r>
  <r>
    <x v="319"/>
    <x v="249"/>
    <x v="7"/>
    <x v="2"/>
    <x v="3"/>
    <x v="2"/>
    <x v="4"/>
    <x v="1"/>
  </r>
  <r>
    <x v="320"/>
    <x v="250"/>
    <x v="11"/>
    <x v="2"/>
    <x v="0"/>
    <x v="0"/>
    <x v="4"/>
    <x v="1"/>
  </r>
  <r>
    <x v="321"/>
    <x v="250"/>
    <x v="4"/>
    <x v="3"/>
    <x v="0"/>
    <x v="4"/>
    <x v="5"/>
    <x v="0"/>
  </r>
  <r>
    <x v="322"/>
    <x v="251"/>
    <x v="0"/>
    <x v="0"/>
    <x v="1"/>
    <x v="3"/>
    <x v="4"/>
    <x v="1"/>
  </r>
  <r>
    <x v="323"/>
    <x v="252"/>
    <x v="1"/>
    <x v="3"/>
    <x v="0"/>
    <x v="0"/>
    <x v="2"/>
    <x v="0"/>
  </r>
  <r>
    <x v="324"/>
    <x v="252"/>
    <x v="4"/>
    <x v="1"/>
    <x v="2"/>
    <x v="7"/>
    <x v="4"/>
    <x v="1"/>
  </r>
  <r>
    <x v="325"/>
    <x v="252"/>
    <x v="13"/>
    <x v="3"/>
    <x v="3"/>
    <x v="3"/>
    <x v="4"/>
    <x v="1"/>
  </r>
  <r>
    <x v="326"/>
    <x v="253"/>
    <x v="0"/>
    <x v="1"/>
    <x v="0"/>
    <x v="4"/>
    <x v="4"/>
    <x v="0"/>
  </r>
  <r>
    <x v="327"/>
    <x v="254"/>
    <x v="3"/>
    <x v="0"/>
    <x v="3"/>
    <x v="2"/>
    <x v="4"/>
    <x v="0"/>
  </r>
  <r>
    <x v="328"/>
    <x v="255"/>
    <x v="8"/>
    <x v="0"/>
    <x v="1"/>
    <x v="1"/>
    <x v="4"/>
    <x v="0"/>
  </r>
  <r>
    <x v="329"/>
    <x v="256"/>
    <x v="6"/>
    <x v="2"/>
    <x v="0"/>
    <x v="4"/>
    <x v="4"/>
    <x v="0"/>
  </r>
  <r>
    <x v="330"/>
    <x v="257"/>
    <x v="7"/>
    <x v="3"/>
    <x v="3"/>
    <x v="3"/>
    <x v="4"/>
    <x v="1"/>
  </r>
  <r>
    <x v="331"/>
    <x v="258"/>
    <x v="8"/>
    <x v="2"/>
    <x v="0"/>
    <x v="0"/>
    <x v="5"/>
    <x v="0"/>
  </r>
  <r>
    <x v="332"/>
    <x v="259"/>
    <x v="3"/>
    <x v="0"/>
    <x v="3"/>
    <x v="2"/>
    <x v="1"/>
    <x v="1"/>
  </r>
  <r>
    <x v="333"/>
    <x v="260"/>
    <x v="0"/>
    <x v="0"/>
    <x v="3"/>
    <x v="3"/>
    <x v="1"/>
    <x v="0"/>
  </r>
  <r>
    <x v="334"/>
    <x v="260"/>
    <x v="7"/>
    <x v="3"/>
    <x v="0"/>
    <x v="4"/>
    <x v="4"/>
    <x v="1"/>
  </r>
  <r>
    <x v="335"/>
    <x v="261"/>
    <x v="10"/>
    <x v="2"/>
    <x v="3"/>
    <x v="3"/>
    <x v="4"/>
    <x v="1"/>
  </r>
  <r>
    <x v="336"/>
    <x v="262"/>
    <x v="10"/>
    <x v="2"/>
    <x v="1"/>
    <x v="3"/>
    <x v="2"/>
    <x v="0"/>
  </r>
  <r>
    <x v="337"/>
    <x v="263"/>
    <x v="10"/>
    <x v="0"/>
    <x v="3"/>
    <x v="3"/>
    <x v="1"/>
    <x v="1"/>
  </r>
  <r>
    <x v="338"/>
    <x v="264"/>
    <x v="7"/>
    <x v="1"/>
    <x v="0"/>
    <x v="4"/>
    <x v="0"/>
    <x v="1"/>
  </r>
  <r>
    <x v="339"/>
    <x v="264"/>
    <x v="3"/>
    <x v="2"/>
    <x v="2"/>
    <x v="7"/>
    <x v="4"/>
    <x v="1"/>
  </r>
  <r>
    <x v="340"/>
    <x v="265"/>
    <x v="6"/>
    <x v="3"/>
    <x v="0"/>
    <x v="0"/>
    <x v="2"/>
    <x v="0"/>
  </r>
  <r>
    <x v="341"/>
    <x v="266"/>
    <x v="14"/>
    <x v="3"/>
    <x v="0"/>
    <x v="4"/>
    <x v="3"/>
    <x v="1"/>
  </r>
  <r>
    <x v="342"/>
    <x v="267"/>
    <x v="8"/>
    <x v="3"/>
    <x v="0"/>
    <x v="4"/>
    <x v="2"/>
    <x v="0"/>
  </r>
  <r>
    <x v="343"/>
    <x v="268"/>
    <x v="8"/>
    <x v="3"/>
    <x v="3"/>
    <x v="3"/>
    <x v="1"/>
    <x v="0"/>
  </r>
  <r>
    <x v="344"/>
    <x v="269"/>
    <x v="13"/>
    <x v="3"/>
    <x v="3"/>
    <x v="2"/>
    <x v="1"/>
    <x v="0"/>
  </r>
  <r>
    <x v="345"/>
    <x v="270"/>
    <x v="1"/>
    <x v="0"/>
    <x v="3"/>
    <x v="2"/>
    <x v="1"/>
    <x v="1"/>
  </r>
  <r>
    <x v="336"/>
    <x v="270"/>
    <x v="14"/>
    <x v="2"/>
    <x v="2"/>
    <x v="2"/>
    <x v="1"/>
    <x v="1"/>
  </r>
  <r>
    <x v="346"/>
    <x v="271"/>
    <x v="6"/>
    <x v="3"/>
    <x v="2"/>
    <x v="2"/>
    <x v="2"/>
    <x v="1"/>
  </r>
  <r>
    <x v="347"/>
    <x v="271"/>
    <x v="1"/>
    <x v="2"/>
    <x v="1"/>
    <x v="3"/>
    <x v="2"/>
    <x v="1"/>
  </r>
  <r>
    <x v="348"/>
    <x v="272"/>
    <x v="13"/>
    <x v="1"/>
    <x v="0"/>
    <x v="0"/>
    <x v="5"/>
    <x v="0"/>
  </r>
  <r>
    <x v="349"/>
    <x v="273"/>
    <x v="3"/>
    <x v="1"/>
    <x v="2"/>
    <x v="5"/>
    <x v="4"/>
    <x v="1"/>
  </r>
  <r>
    <x v="350"/>
    <x v="274"/>
    <x v="12"/>
    <x v="0"/>
    <x v="0"/>
    <x v="0"/>
    <x v="0"/>
    <x v="1"/>
  </r>
  <r>
    <x v="351"/>
    <x v="275"/>
    <x v="4"/>
    <x v="1"/>
    <x v="3"/>
    <x v="2"/>
    <x v="1"/>
    <x v="1"/>
  </r>
  <r>
    <x v="352"/>
    <x v="276"/>
    <x v="14"/>
    <x v="0"/>
    <x v="3"/>
    <x v="2"/>
    <x v="4"/>
    <x v="1"/>
  </r>
  <r>
    <x v="353"/>
    <x v="277"/>
    <x v="9"/>
    <x v="3"/>
    <x v="2"/>
    <x v="7"/>
    <x v="1"/>
    <x v="1"/>
  </r>
  <r>
    <x v="354"/>
    <x v="278"/>
    <x v="0"/>
    <x v="0"/>
    <x v="0"/>
    <x v="4"/>
    <x v="5"/>
    <x v="0"/>
  </r>
  <r>
    <x v="355"/>
    <x v="279"/>
    <x v="10"/>
    <x v="2"/>
    <x v="2"/>
    <x v="7"/>
    <x v="4"/>
    <x v="1"/>
  </r>
  <r>
    <x v="356"/>
    <x v="279"/>
    <x v="10"/>
    <x v="2"/>
    <x v="3"/>
    <x v="3"/>
    <x v="4"/>
    <x v="0"/>
  </r>
  <r>
    <x v="357"/>
    <x v="280"/>
    <x v="0"/>
    <x v="1"/>
    <x v="2"/>
    <x v="7"/>
    <x v="1"/>
    <x v="0"/>
  </r>
  <r>
    <x v="358"/>
    <x v="281"/>
    <x v="12"/>
    <x v="0"/>
    <x v="0"/>
    <x v="0"/>
    <x v="5"/>
    <x v="1"/>
  </r>
  <r>
    <x v="359"/>
    <x v="281"/>
    <x v="14"/>
    <x v="2"/>
    <x v="1"/>
    <x v="1"/>
    <x v="3"/>
    <x v="1"/>
  </r>
  <r>
    <x v="360"/>
    <x v="281"/>
    <x v="8"/>
    <x v="2"/>
    <x v="3"/>
    <x v="1"/>
    <x v="1"/>
    <x v="0"/>
  </r>
  <r>
    <x v="361"/>
    <x v="282"/>
    <x v="14"/>
    <x v="2"/>
    <x v="2"/>
    <x v="7"/>
    <x v="4"/>
    <x v="1"/>
  </r>
  <r>
    <x v="362"/>
    <x v="283"/>
    <x v="1"/>
    <x v="0"/>
    <x v="3"/>
    <x v="1"/>
    <x v="1"/>
    <x v="0"/>
  </r>
  <r>
    <x v="363"/>
    <x v="284"/>
    <x v="9"/>
    <x v="3"/>
    <x v="3"/>
    <x v="2"/>
    <x v="1"/>
    <x v="1"/>
  </r>
  <r>
    <x v="364"/>
    <x v="285"/>
    <x v="10"/>
    <x v="1"/>
    <x v="2"/>
    <x v="7"/>
    <x v="4"/>
    <x v="1"/>
  </r>
  <r>
    <x v="365"/>
    <x v="286"/>
    <x v="13"/>
    <x v="0"/>
    <x v="1"/>
    <x v="3"/>
    <x v="4"/>
    <x v="1"/>
  </r>
  <r>
    <x v="366"/>
    <x v="287"/>
    <x v="9"/>
    <x v="3"/>
    <x v="3"/>
    <x v="2"/>
    <x v="1"/>
    <x v="0"/>
  </r>
  <r>
    <x v="367"/>
    <x v="288"/>
    <x v="12"/>
    <x v="2"/>
    <x v="2"/>
    <x v="7"/>
    <x v="4"/>
    <x v="0"/>
  </r>
  <r>
    <x v="368"/>
    <x v="289"/>
    <x v="12"/>
    <x v="0"/>
    <x v="1"/>
    <x v="1"/>
    <x v="2"/>
    <x v="1"/>
  </r>
  <r>
    <x v="369"/>
    <x v="290"/>
    <x v="9"/>
    <x v="3"/>
    <x v="1"/>
    <x v="2"/>
    <x v="1"/>
    <x v="1"/>
  </r>
  <r>
    <x v="370"/>
    <x v="290"/>
    <x v="1"/>
    <x v="0"/>
    <x v="1"/>
    <x v="3"/>
    <x v="4"/>
    <x v="1"/>
  </r>
  <r>
    <x v="371"/>
    <x v="291"/>
    <x v="12"/>
    <x v="0"/>
    <x v="0"/>
    <x v="0"/>
    <x v="5"/>
    <x v="0"/>
  </r>
  <r>
    <x v="372"/>
    <x v="291"/>
    <x v="7"/>
    <x v="3"/>
    <x v="0"/>
    <x v="0"/>
    <x v="0"/>
    <x v="1"/>
  </r>
  <r>
    <x v="373"/>
    <x v="292"/>
    <x v="5"/>
    <x v="0"/>
    <x v="1"/>
    <x v="1"/>
    <x v="2"/>
    <x v="1"/>
  </r>
  <r>
    <x v="374"/>
    <x v="292"/>
    <x v="8"/>
    <x v="0"/>
    <x v="2"/>
    <x v="7"/>
    <x v="4"/>
    <x v="1"/>
  </r>
  <r>
    <x v="375"/>
    <x v="293"/>
    <x v="13"/>
    <x v="1"/>
    <x v="1"/>
    <x v="1"/>
    <x v="4"/>
    <x v="0"/>
  </r>
  <r>
    <x v="376"/>
    <x v="294"/>
    <x v="3"/>
    <x v="2"/>
    <x v="0"/>
    <x v="0"/>
    <x v="1"/>
    <x v="1"/>
  </r>
  <r>
    <x v="377"/>
    <x v="295"/>
    <x v="10"/>
    <x v="1"/>
    <x v="3"/>
    <x v="2"/>
    <x v="1"/>
    <x v="1"/>
  </r>
  <r>
    <x v="378"/>
    <x v="296"/>
    <x v="5"/>
    <x v="0"/>
    <x v="3"/>
    <x v="2"/>
    <x v="1"/>
    <x v="0"/>
  </r>
  <r>
    <x v="379"/>
    <x v="297"/>
    <x v="9"/>
    <x v="0"/>
    <x v="1"/>
    <x v="3"/>
    <x v="4"/>
    <x v="1"/>
  </r>
  <r>
    <x v="380"/>
    <x v="298"/>
    <x v="3"/>
    <x v="0"/>
    <x v="3"/>
    <x v="1"/>
    <x v="1"/>
    <x v="0"/>
  </r>
  <r>
    <x v="381"/>
    <x v="299"/>
    <x v="12"/>
    <x v="0"/>
    <x v="0"/>
    <x v="4"/>
    <x v="1"/>
    <x v="1"/>
  </r>
  <r>
    <x v="382"/>
    <x v="300"/>
    <x v="4"/>
    <x v="1"/>
    <x v="1"/>
    <x v="3"/>
    <x v="2"/>
    <x v="0"/>
  </r>
  <r>
    <x v="383"/>
    <x v="301"/>
    <x v="8"/>
    <x v="0"/>
    <x v="0"/>
    <x v="4"/>
    <x v="1"/>
    <x v="0"/>
  </r>
  <r>
    <x v="384"/>
    <x v="301"/>
    <x v="8"/>
    <x v="3"/>
    <x v="1"/>
    <x v="2"/>
    <x v="1"/>
    <x v="1"/>
  </r>
  <r>
    <x v="385"/>
    <x v="302"/>
    <x v="13"/>
    <x v="2"/>
    <x v="0"/>
    <x v="0"/>
    <x v="4"/>
    <x v="1"/>
  </r>
  <r>
    <x v="386"/>
    <x v="302"/>
    <x v="14"/>
    <x v="3"/>
    <x v="2"/>
    <x v="7"/>
    <x v="4"/>
    <x v="0"/>
  </r>
  <r>
    <x v="387"/>
    <x v="303"/>
    <x v="9"/>
    <x v="3"/>
    <x v="3"/>
    <x v="3"/>
    <x v="4"/>
    <x v="1"/>
  </r>
  <r>
    <x v="388"/>
    <x v="304"/>
    <x v="8"/>
    <x v="0"/>
    <x v="1"/>
    <x v="2"/>
    <x v="4"/>
    <x v="1"/>
  </r>
  <r>
    <x v="389"/>
    <x v="304"/>
    <x v="0"/>
    <x v="1"/>
    <x v="0"/>
    <x v="4"/>
    <x v="5"/>
    <x v="0"/>
  </r>
  <r>
    <x v="390"/>
    <x v="305"/>
    <x v="5"/>
    <x v="1"/>
    <x v="0"/>
    <x v="0"/>
    <x v="3"/>
    <x v="0"/>
  </r>
  <r>
    <x v="391"/>
    <x v="305"/>
    <x v="10"/>
    <x v="1"/>
    <x v="3"/>
    <x v="3"/>
    <x v="4"/>
    <x v="0"/>
  </r>
  <r>
    <x v="392"/>
    <x v="306"/>
    <x v="5"/>
    <x v="1"/>
    <x v="1"/>
    <x v="1"/>
    <x v="5"/>
    <x v="1"/>
  </r>
  <r>
    <x v="393"/>
    <x v="307"/>
    <x v="13"/>
    <x v="3"/>
    <x v="0"/>
    <x v="4"/>
    <x v="5"/>
    <x v="1"/>
  </r>
  <r>
    <x v="296"/>
    <x v="308"/>
    <x v="4"/>
    <x v="1"/>
    <x v="3"/>
    <x v="1"/>
    <x v="4"/>
    <x v="0"/>
  </r>
  <r>
    <x v="394"/>
    <x v="309"/>
    <x v="12"/>
    <x v="3"/>
    <x v="1"/>
    <x v="1"/>
    <x v="1"/>
    <x v="0"/>
  </r>
  <r>
    <x v="395"/>
    <x v="309"/>
    <x v="12"/>
    <x v="3"/>
    <x v="2"/>
    <x v="7"/>
    <x v="1"/>
    <x v="1"/>
  </r>
  <r>
    <x v="396"/>
    <x v="310"/>
    <x v="0"/>
    <x v="1"/>
    <x v="3"/>
    <x v="2"/>
    <x v="1"/>
    <x v="0"/>
  </r>
  <r>
    <x v="397"/>
    <x v="311"/>
    <x v="14"/>
    <x v="0"/>
    <x v="2"/>
    <x v="7"/>
    <x v="4"/>
    <x v="0"/>
  </r>
  <r>
    <x v="398"/>
    <x v="312"/>
    <x v="4"/>
    <x v="1"/>
    <x v="3"/>
    <x v="2"/>
    <x v="4"/>
    <x v="0"/>
  </r>
  <r>
    <x v="399"/>
    <x v="313"/>
    <x v="13"/>
    <x v="1"/>
    <x v="0"/>
    <x v="4"/>
    <x v="3"/>
    <x v="1"/>
  </r>
  <r>
    <x v="400"/>
    <x v="314"/>
    <x v="3"/>
    <x v="0"/>
    <x v="1"/>
    <x v="3"/>
    <x v="2"/>
    <x v="1"/>
  </r>
  <r>
    <x v="401"/>
    <x v="315"/>
    <x v="0"/>
    <x v="0"/>
    <x v="0"/>
    <x v="4"/>
    <x v="2"/>
    <x v="0"/>
  </r>
  <r>
    <x v="402"/>
    <x v="316"/>
    <x v="6"/>
    <x v="3"/>
    <x v="0"/>
    <x v="0"/>
    <x v="5"/>
    <x v="0"/>
  </r>
  <r>
    <x v="403"/>
    <x v="316"/>
    <x v="4"/>
    <x v="0"/>
    <x v="3"/>
    <x v="2"/>
    <x v="1"/>
    <x v="1"/>
  </r>
  <r>
    <x v="404"/>
    <x v="316"/>
    <x v="7"/>
    <x v="1"/>
    <x v="1"/>
    <x v="3"/>
    <x v="2"/>
    <x v="1"/>
  </r>
  <r>
    <x v="405"/>
    <x v="317"/>
    <x v="5"/>
    <x v="0"/>
    <x v="3"/>
    <x v="2"/>
    <x v="1"/>
    <x v="0"/>
  </r>
  <r>
    <x v="406"/>
    <x v="317"/>
    <x v="12"/>
    <x v="2"/>
    <x v="1"/>
    <x v="1"/>
    <x v="3"/>
    <x v="0"/>
  </r>
  <r>
    <x v="407"/>
    <x v="317"/>
    <x v="4"/>
    <x v="3"/>
    <x v="1"/>
    <x v="2"/>
    <x v="1"/>
    <x v="0"/>
  </r>
  <r>
    <x v="408"/>
    <x v="318"/>
    <x v="6"/>
    <x v="2"/>
    <x v="2"/>
    <x v="5"/>
    <x v="4"/>
    <x v="1"/>
  </r>
  <r>
    <x v="409"/>
    <x v="319"/>
    <x v="9"/>
    <x v="0"/>
    <x v="3"/>
    <x v="2"/>
    <x v="1"/>
    <x v="0"/>
  </r>
  <r>
    <x v="410"/>
    <x v="320"/>
    <x v="1"/>
    <x v="2"/>
    <x v="3"/>
    <x v="1"/>
    <x v="4"/>
    <x v="0"/>
  </r>
  <r>
    <x v="411"/>
    <x v="321"/>
    <x v="13"/>
    <x v="0"/>
    <x v="0"/>
    <x v="4"/>
    <x v="3"/>
    <x v="0"/>
  </r>
  <r>
    <x v="412"/>
    <x v="322"/>
    <x v="1"/>
    <x v="0"/>
    <x v="2"/>
    <x v="7"/>
    <x v="1"/>
    <x v="0"/>
  </r>
  <r>
    <x v="413"/>
    <x v="323"/>
    <x v="13"/>
    <x v="2"/>
    <x v="0"/>
    <x v="4"/>
    <x v="2"/>
    <x v="0"/>
  </r>
  <r>
    <x v="414"/>
    <x v="324"/>
    <x v="9"/>
    <x v="2"/>
    <x v="0"/>
    <x v="0"/>
    <x v="4"/>
    <x v="0"/>
  </r>
  <r>
    <x v="415"/>
    <x v="325"/>
    <x v="0"/>
    <x v="2"/>
    <x v="2"/>
    <x v="5"/>
    <x v="4"/>
    <x v="0"/>
  </r>
  <r>
    <x v="416"/>
    <x v="326"/>
    <x v="0"/>
    <x v="0"/>
    <x v="0"/>
    <x v="4"/>
    <x v="0"/>
    <x v="0"/>
  </r>
  <r>
    <x v="417"/>
    <x v="327"/>
    <x v="7"/>
    <x v="1"/>
    <x v="3"/>
    <x v="2"/>
    <x v="1"/>
    <x v="1"/>
  </r>
  <r>
    <x v="418"/>
    <x v="328"/>
    <x v="9"/>
    <x v="3"/>
    <x v="0"/>
    <x v="0"/>
    <x v="3"/>
    <x v="0"/>
  </r>
  <r>
    <x v="419"/>
    <x v="328"/>
    <x v="6"/>
    <x v="2"/>
    <x v="0"/>
    <x v="4"/>
    <x v="0"/>
    <x v="0"/>
  </r>
  <r>
    <x v="420"/>
    <x v="328"/>
    <x v="1"/>
    <x v="0"/>
    <x v="3"/>
    <x v="3"/>
    <x v="1"/>
    <x v="0"/>
  </r>
  <r>
    <x v="421"/>
    <x v="329"/>
    <x v="12"/>
    <x v="3"/>
    <x v="2"/>
    <x v="7"/>
    <x v="4"/>
    <x v="1"/>
  </r>
  <r>
    <x v="422"/>
    <x v="330"/>
    <x v="9"/>
    <x v="2"/>
    <x v="1"/>
    <x v="1"/>
    <x v="5"/>
    <x v="1"/>
  </r>
  <r>
    <x v="423"/>
    <x v="331"/>
    <x v="1"/>
    <x v="0"/>
    <x v="3"/>
    <x v="1"/>
    <x v="4"/>
    <x v="1"/>
  </r>
  <r>
    <x v="424"/>
    <x v="331"/>
    <x v="4"/>
    <x v="1"/>
    <x v="0"/>
    <x v="0"/>
    <x v="0"/>
    <x v="1"/>
  </r>
  <r>
    <x v="425"/>
    <x v="331"/>
    <x v="12"/>
    <x v="2"/>
    <x v="1"/>
    <x v="1"/>
    <x v="1"/>
    <x v="0"/>
  </r>
  <r>
    <x v="426"/>
    <x v="332"/>
    <x v="4"/>
    <x v="1"/>
    <x v="3"/>
    <x v="2"/>
    <x v="1"/>
    <x v="1"/>
  </r>
  <r>
    <x v="427"/>
    <x v="333"/>
    <x v="5"/>
    <x v="2"/>
    <x v="1"/>
    <x v="1"/>
    <x v="5"/>
    <x v="1"/>
  </r>
  <r>
    <x v="428"/>
    <x v="334"/>
    <x v="4"/>
    <x v="1"/>
    <x v="3"/>
    <x v="3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2">
  <location ref="A17:F21" firstHeaderRow="1" firstDataRow="2" firstDataCol="1" rowPageCount="1" colPageCount="1"/>
  <pivotFields count="10"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16">
        <item x="3"/>
        <item x="5"/>
        <item x="0"/>
        <item x="9"/>
        <item x="6"/>
        <item x="1"/>
        <item x="8"/>
        <item x="14"/>
        <item x="12"/>
        <item x="2"/>
        <item x="13"/>
        <item x="7"/>
        <item x="10"/>
        <item x="4"/>
        <item x="11"/>
        <item t="default"/>
      </items>
    </pivotField>
    <pivotField axis="axisPage" multipleItemSelectionAllowed="1" showAll="0">
      <items count="5">
        <item x="0"/>
        <item x="1"/>
        <item x="3"/>
        <item x="2"/>
        <item t="default"/>
      </items>
    </pivotField>
    <pivotField axis="axisCol" showAll="0">
      <items count="5">
        <item x="2"/>
        <item x="3"/>
        <item x="1"/>
        <item x="0"/>
        <item t="default"/>
      </items>
    </pivotField>
    <pivotField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dataField="1" showAll="0"/>
    <pivotField axis="axisRow" showAll="0">
      <items count="3">
        <item x="1"/>
        <item x="0"/>
        <item t="default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5">
        <item sd="0" x="0"/>
        <item sd="0" x="1"/>
        <item sd="0" x="2"/>
        <item sd="0" x="3"/>
        <item sd="0" x="4"/>
      </items>
    </pivotField>
  </pivotFields>
  <rowFields count="1">
    <field x="7"/>
  </rowFields>
  <rowItems count="3">
    <i>
      <x/>
    </i>
    <i>
      <x v="1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1">
    <pageField fld="3" hier="-1"/>
  </pageFields>
  <dataFields count="1">
    <dataField name="ผลรวม ของ จำนวนชิ้น" fld="6" baseField="0" baseItem="0"/>
  </dataFields>
  <formats count="7">
    <format dxfId="122">
      <pivotArea outline="0" collapsedLevelsAreSubtotals="1" fieldPosition="0"/>
    </format>
    <format dxfId="121">
      <pivotArea dataOnly="0" labelOnly="1" outline="0" fieldPosition="0">
        <references count="1">
          <reference field="3" count="0"/>
        </references>
      </pivotArea>
    </format>
    <format dxfId="120">
      <pivotArea field="4" type="button" dataOnly="0" labelOnly="1" outline="0" axis="axisCol" fieldPosition="0"/>
    </format>
    <format dxfId="119">
      <pivotArea type="topRight" dataOnly="0" labelOnly="1" outline="0" fieldPosition="0"/>
    </format>
    <format dxfId="118">
      <pivotArea dataOnly="0" labelOnly="1" fieldPosition="0">
        <references count="1">
          <reference field="4" count="0"/>
        </references>
      </pivotArea>
    </format>
    <format dxfId="117">
      <pivotArea dataOnly="0" labelOnly="1" grandCol="1" outline="0" fieldPosition="0"/>
    </format>
    <format dxfId="116">
      <pivotArea type="origin" dataOnly="0" labelOnly="1" outline="0" fieldPosition="0"/>
    </format>
  </format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2">
  <location ref="A3:F7" firstHeaderRow="1" firstDataRow="2" firstDataCol="1" rowPageCount="1" colPageCount="1"/>
  <pivotFields count="10"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5">
        <item x="0"/>
        <item x="1"/>
        <item x="3"/>
        <item x="2"/>
        <item t="default"/>
      </items>
    </pivotField>
    <pivotField axis="axisCol" showAll="0">
      <items count="5">
        <item x="2"/>
        <item x="3"/>
        <item x="1"/>
        <item x="0"/>
        <item t="default"/>
      </items>
    </pivotField>
    <pivotField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dataField="1" showAll="0"/>
    <pivotField axis="axisRow" showAll="0">
      <items count="3">
        <item x="1"/>
        <item x="0"/>
        <item t="default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5">
        <item sd="0" x="0"/>
        <item sd="0" x="1"/>
        <item sd="0" x="2"/>
        <item sd="0" x="3"/>
        <item sd="0" x="4"/>
      </items>
    </pivotField>
  </pivotFields>
  <rowFields count="1">
    <field x="7"/>
  </rowFields>
  <rowItems count="3">
    <i>
      <x/>
    </i>
    <i>
      <x v="1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1">
    <pageField fld="3" hier="-1"/>
  </pageFields>
  <dataFields count="1">
    <dataField name="ผลรวม ของ จำนวนชิ้น" fld="6" showDataAs="percentOfRow" baseField="0" baseItem="0" numFmtId="10"/>
  </dataFields>
  <formats count="9">
    <format dxfId="131">
      <pivotArea outline="0" collapsedLevelsAreSubtotals="1" fieldPosition="0"/>
    </format>
    <format dxfId="130">
      <pivotArea dataOnly="0" labelOnly="1" outline="0" fieldPosition="0">
        <references count="1">
          <reference field="3" count="0"/>
        </references>
      </pivotArea>
    </format>
    <format dxfId="129">
      <pivotArea field="4" type="button" dataOnly="0" labelOnly="1" outline="0" axis="axisCol" fieldPosition="0"/>
    </format>
    <format dxfId="128">
      <pivotArea type="topRight" dataOnly="0" labelOnly="1" outline="0" fieldPosition="0"/>
    </format>
    <format dxfId="127">
      <pivotArea dataOnly="0" labelOnly="1" fieldPosition="0">
        <references count="1">
          <reference field="4" count="0"/>
        </references>
      </pivotArea>
    </format>
    <format dxfId="126">
      <pivotArea dataOnly="0" labelOnly="1" grandCol="1" outline="0" fieldPosition="0"/>
    </format>
    <format dxfId="125">
      <pivotArea type="origin" dataOnly="0" labelOnly="1" outline="0" fieldPosition="0"/>
    </format>
    <format dxfId="124">
      <pivotArea outline="0" fieldPosition="0">
        <references count="1">
          <reference field="4294967294" count="1">
            <x v="0"/>
          </reference>
        </references>
      </pivotArea>
    </format>
    <format dxfId="123">
      <pivotArea field="7" grandCol="1" collapsedLevelsAreSubtotals="1" axis="axisRow" fieldPosition="0">
        <references count="1">
          <reference field="7" count="0"/>
        </references>
      </pivotArea>
    </format>
  </formats>
  <chartFormats count="4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5">
  <location ref="A50:D56" firstHeaderRow="1" firstDataRow="2" firstDataCol="1" rowPageCount="1" colPageCount="1"/>
  <pivotFields count="10">
    <pivotField multipleItemSelectionAllowed="1" showAll="0">
      <items count="430">
        <item x="0"/>
        <item x="1"/>
        <item x="2"/>
        <item x="3"/>
        <item x="4"/>
        <item x="5"/>
        <item x="6"/>
        <item x="7"/>
        <item x="8"/>
        <item x="9"/>
        <item x="8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7"/>
        <item x="48"/>
        <item x="3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9"/>
        <item x="90"/>
        <item x="91"/>
        <item x="92"/>
        <item x="93"/>
        <item x="94"/>
        <item x="95"/>
        <item x="96"/>
        <item x="97"/>
        <item x="98"/>
        <item x="18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9"/>
        <item x="140"/>
        <item x="141"/>
        <item x="142"/>
        <item x="143"/>
        <item x="144"/>
        <item x="145"/>
        <item x="146"/>
        <item x="147"/>
        <item x="138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86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1"/>
        <item x="242"/>
        <item x="243"/>
        <item x="244"/>
        <item x="245"/>
        <item x="246"/>
        <item x="237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7"/>
        <item x="288"/>
        <item x="289"/>
        <item x="290"/>
        <item x="291"/>
        <item x="292"/>
        <item x="293"/>
        <item x="294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85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7"/>
        <item x="338"/>
        <item x="339"/>
        <item x="340"/>
        <item x="341"/>
        <item x="342"/>
        <item x="343"/>
        <item x="344"/>
        <item x="345"/>
        <item x="336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6"/>
        <item x="387"/>
        <item x="388"/>
        <item x="389"/>
        <item x="390"/>
        <item x="391"/>
        <item x="392"/>
        <item x="393"/>
        <item x="295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394"/>
        <item x="395"/>
        <item x="396"/>
        <item x="397"/>
        <item x="398"/>
        <item x="399"/>
        <item x="400"/>
        <item x="401"/>
        <item x="402"/>
        <item x="403"/>
        <item t="default"/>
      </items>
    </pivotField>
    <pivotField numFmtId="14" showAll="0"/>
    <pivotField showAll="0">
      <items count="16">
        <item x="3"/>
        <item x="5"/>
        <item x="0"/>
        <item x="9"/>
        <item x="6"/>
        <item x="1"/>
        <item x="8"/>
        <item x="14"/>
        <item x="12"/>
        <item x="2"/>
        <item x="13"/>
        <item x="7"/>
        <item x="10"/>
        <item x="4"/>
        <item x="11"/>
        <item t="default"/>
      </items>
    </pivotField>
    <pivotField showAll="0">
      <items count="5">
        <item x="0"/>
        <item x="1"/>
        <item x="3"/>
        <item x="2"/>
        <item t="default"/>
      </items>
    </pivotField>
    <pivotField axis="axisRow" showAll="0">
      <items count="5">
        <item x="2"/>
        <item x="3"/>
        <item x="1"/>
        <item x="0"/>
        <item t="default"/>
      </items>
    </pivotField>
    <pivotField dataField="1"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axis="axisPage" showAll="0">
      <items count="10">
        <item x="1"/>
        <item x="4"/>
        <item x="2"/>
        <item x="3"/>
        <item x="5"/>
        <item x="0"/>
        <item x="7"/>
        <item x="6"/>
        <item x="8"/>
        <item t="default"/>
      </items>
    </pivotField>
    <pivotField showAll="0">
      <items count="3">
        <item x="1"/>
        <item h="1" x="0"/>
        <item t="default"/>
      </items>
    </pivotField>
    <pivotField showAll="0" defaultSubtotal="0"/>
    <pivotField axis="axisCol" showAll="0" defaultSubtotal="0">
      <items count="5">
        <item h="1" x="0"/>
        <item x="1"/>
        <item h="1" x="2"/>
        <item x="3"/>
        <item h="1" x="4"/>
      </items>
    </pivotField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9"/>
  </colFields>
  <colItems count="3">
    <i>
      <x v="1"/>
    </i>
    <i>
      <x v="3"/>
    </i>
    <i t="grand">
      <x/>
    </i>
  </colItems>
  <pageFields count="1">
    <pageField fld="6" hier="-1"/>
  </pageFields>
  <dataFields count="1">
    <dataField name="ผลรวม ของ ราคาต่อชิ้น" fld="5" baseField="0" baseItem="0" numFmtId="165"/>
  </dataFields>
  <formats count="36">
    <format dxfId="45">
      <pivotArea outline="0" collapsedLevelsAreSubtotals="1" fieldPosition="0"/>
    </format>
    <format dxfId="44">
      <pivotArea dataOnly="0" labelOnly="1" outline="0" fieldPosition="0">
        <references count="1">
          <reference field="6" count="0"/>
        </references>
      </pivotArea>
    </format>
    <format dxfId="43">
      <pivotArea dataOnly="0" labelOnly="1" outline="0" axis="axisValues" fieldPosition="0"/>
    </format>
    <format dxfId="42">
      <pivotArea dataOnly="0" labelOnly="1" outline="0" axis="axisValues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4" type="button" dataOnly="0" labelOnly="1" outline="0" axis="axisRow" fieldPosition="0"/>
    </format>
    <format dxfId="38">
      <pivotArea dataOnly="0" labelOnly="1" outline="0" axis="axisValues" fieldPosition="0"/>
    </format>
    <format dxfId="37">
      <pivotArea dataOnly="0" labelOnly="1" fieldPosition="0">
        <references count="1">
          <reference field="4" count="0"/>
        </references>
      </pivotArea>
    </format>
    <format dxfId="36">
      <pivotArea dataOnly="0" labelOnly="1" grandRow="1" outline="0" fieldPosition="0"/>
    </format>
    <format dxfId="35">
      <pivotArea dataOnly="0" labelOnly="1" outline="0" axis="axisValues" fieldPosition="0"/>
    </format>
    <format dxfId="34">
      <pivotArea collapsedLevelsAreSubtotals="1" fieldPosition="0">
        <references count="1">
          <reference field="4" count="1">
            <x v="2"/>
          </reference>
        </references>
      </pivotArea>
    </format>
    <format dxfId="33">
      <pivotArea dataOnly="0" labelOnly="1" fieldPosition="0">
        <references count="1">
          <reference field="4" count="1">
            <x v="2"/>
          </reference>
        </references>
      </pivotArea>
    </format>
    <format dxfId="32">
      <pivotArea collapsedLevelsAreSubtotals="1" fieldPosition="0">
        <references count="1">
          <reference field="4" count="1">
            <x v="3"/>
          </reference>
        </references>
      </pivotArea>
    </format>
    <format dxfId="31">
      <pivotArea dataOnly="0" labelOnly="1" fieldPosition="0">
        <references count="1">
          <reference field="4" count="1">
            <x v="3"/>
          </reference>
        </references>
      </pivotArea>
    </format>
    <format dxfId="30">
      <pivotArea collapsedLevelsAreSubtotals="1" fieldPosition="0">
        <references count="1">
          <reference field="4" count="2">
            <x v="2"/>
            <x v="3"/>
          </reference>
        </references>
      </pivotArea>
    </format>
    <format dxfId="29">
      <pivotArea dataOnly="0" labelOnly="1" fieldPosition="0">
        <references count="1">
          <reference field="4" count="2">
            <x v="2"/>
            <x v="3"/>
          </reference>
        </references>
      </pivotArea>
    </format>
    <format dxfId="28">
      <pivotArea grandRow="1" outline="0" collapsedLevelsAreSubtotals="1" fieldPosition="0"/>
    </format>
    <format dxfId="27">
      <pivotArea dataOnly="0" labelOnly="1" grandRow="1" outline="0" fieldPosition="0"/>
    </format>
    <format dxfId="26">
      <pivotArea outline="0" collapsedLevelsAreSubtotals="1" fieldPosition="0">
        <references count="1">
          <reference field="9" count="1" selected="0">
            <x v="1"/>
          </reference>
        </references>
      </pivotArea>
    </format>
    <format dxfId="25">
      <pivotArea dataOnly="0" labelOnly="1" outline="0" fieldPosition="0">
        <references count="1">
          <reference field="6" count="0"/>
        </references>
      </pivotArea>
    </format>
    <format dxfId="24">
      <pivotArea field="9" type="button" dataOnly="0" labelOnly="1" outline="0" axis="axisCol" fieldPosition="0"/>
    </format>
    <format dxfId="23">
      <pivotArea dataOnly="0" labelOnly="1" fieldPosition="0">
        <references count="1">
          <reference field="9" count="1">
            <x v="1"/>
          </reference>
        </references>
      </pivotArea>
    </format>
    <format dxfId="22">
      <pivotArea field="6" type="button" dataOnly="0" labelOnly="1" outline="0" axis="axisPage" fieldPosition="0"/>
    </format>
    <format dxfId="21">
      <pivotArea type="origin" dataOnly="0" labelOnly="1" outline="0" fieldPosition="0"/>
    </format>
    <format dxfId="20">
      <pivotArea field="4" type="button" dataOnly="0" labelOnly="1" outline="0" axis="axisRow" fieldPosition="0"/>
    </format>
    <format dxfId="19">
      <pivotArea dataOnly="0" labelOnly="1" fieldPosition="0">
        <references count="1">
          <reference field="4" count="0"/>
        </references>
      </pivotArea>
    </format>
    <format dxfId="18">
      <pivotArea dataOnly="0" labelOnly="1" grandRow="1" outline="0" fieldPosition="0"/>
    </format>
    <format dxfId="17">
      <pivotArea outline="0" collapsedLevelsAreSubtotals="1" fieldPosition="0">
        <references count="1">
          <reference field="9" count="1" selected="0">
            <x v="1"/>
          </reference>
        </references>
      </pivotArea>
    </format>
    <format dxfId="16">
      <pivotArea dataOnly="0" labelOnly="1" outline="0" fieldPosition="0">
        <references count="1">
          <reference field="6" count="0"/>
        </references>
      </pivotArea>
    </format>
    <format dxfId="15">
      <pivotArea field="9" type="button" dataOnly="0" labelOnly="1" outline="0" axis="axisCol" fieldPosition="0"/>
    </format>
    <format dxfId="14">
      <pivotArea dataOnly="0" labelOnly="1" fieldPosition="0">
        <references count="1">
          <reference field="9" count="1">
            <x v="1"/>
          </reference>
        </references>
      </pivotArea>
    </format>
    <format dxfId="13">
      <pivotArea outline="0" collapsedLevelsAreSubtotals="1" fieldPosition="0">
        <references count="1">
          <reference field="9" count="1" selected="0">
            <x v="1"/>
          </reference>
        </references>
      </pivotArea>
    </format>
    <format dxfId="12">
      <pivotArea dataOnly="0" labelOnly="1" outline="0" fieldPosition="0">
        <references count="1">
          <reference field="6" count="0"/>
        </references>
      </pivotArea>
    </format>
    <format dxfId="11">
      <pivotArea field="9" type="button" dataOnly="0" labelOnly="1" outline="0" axis="axisCol" fieldPosition="0"/>
    </format>
    <format dxfId="10">
      <pivotArea dataOnly="0" labelOnly="1" fieldPosition="0">
        <references count="1">
          <reference field="9" count="1">
            <x v="1"/>
          </reference>
        </references>
      </pivotArea>
    </format>
  </formats>
  <chartFormats count="5">
    <chartFormat chart="2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3">
  <location ref="A28:B45" firstHeaderRow="1" firstDataRow="1" firstDataCol="1" rowPageCount="1" colPageCount="1"/>
  <pivotFields count="10">
    <pivotField multipleItemSelectionAllowed="1" showAll="0">
      <items count="430">
        <item x="0"/>
        <item x="1"/>
        <item x="2"/>
        <item x="3"/>
        <item x="4"/>
        <item x="5"/>
        <item x="6"/>
        <item x="7"/>
        <item x="8"/>
        <item x="9"/>
        <item x="8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7"/>
        <item x="48"/>
        <item x="3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9"/>
        <item x="90"/>
        <item x="91"/>
        <item x="92"/>
        <item x="93"/>
        <item x="94"/>
        <item x="95"/>
        <item x="96"/>
        <item x="97"/>
        <item x="98"/>
        <item x="18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9"/>
        <item x="140"/>
        <item x="141"/>
        <item x="142"/>
        <item x="143"/>
        <item x="144"/>
        <item x="145"/>
        <item x="146"/>
        <item x="147"/>
        <item x="138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86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1"/>
        <item x="242"/>
        <item x="243"/>
        <item x="244"/>
        <item x="245"/>
        <item x="246"/>
        <item x="237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7"/>
        <item x="288"/>
        <item x="289"/>
        <item x="290"/>
        <item x="291"/>
        <item x="292"/>
        <item x="293"/>
        <item x="294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85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7"/>
        <item x="338"/>
        <item x="339"/>
        <item x="340"/>
        <item x="341"/>
        <item x="342"/>
        <item x="343"/>
        <item x="344"/>
        <item x="345"/>
        <item x="336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6"/>
        <item x="387"/>
        <item x="388"/>
        <item x="389"/>
        <item x="390"/>
        <item x="391"/>
        <item x="392"/>
        <item x="393"/>
        <item x="295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394"/>
        <item x="395"/>
        <item x="396"/>
        <item x="397"/>
        <item x="398"/>
        <item x="399"/>
        <item x="400"/>
        <item x="401"/>
        <item x="402"/>
        <item x="403"/>
        <item t="default"/>
      </items>
    </pivotField>
    <pivotField numFmtId="14" showAll="0"/>
    <pivotField showAll="0">
      <items count="16">
        <item x="3"/>
        <item x="5"/>
        <item x="0"/>
        <item x="9"/>
        <item x="6"/>
        <item x="1"/>
        <item x="8"/>
        <item x="14"/>
        <item x="12"/>
        <item x="2"/>
        <item x="13"/>
        <item x="7"/>
        <item x="10"/>
        <item x="4"/>
        <item x="11"/>
        <item t="default"/>
      </items>
    </pivotField>
    <pivotField showAll="0">
      <items count="5">
        <item x="0"/>
        <item x="1"/>
        <item x="3"/>
        <item x="2"/>
        <item t="default"/>
      </items>
    </pivotField>
    <pivotField axis="axisRow" showAll="0">
      <items count="5">
        <item x="2"/>
        <item x="3"/>
        <item x="1"/>
        <item x="0"/>
        <item t="default"/>
      </items>
    </pivotField>
    <pivotField dataField="1"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axis="axisPage" showAll="0">
      <items count="10">
        <item x="1"/>
        <item x="4"/>
        <item x="2"/>
        <item x="3"/>
        <item x="5"/>
        <item x="0"/>
        <item x="7"/>
        <item x="6"/>
        <item x="8"/>
        <item t="default"/>
      </items>
    </pivotField>
    <pivotField axis="axisRow" showAll="0">
      <items count="3">
        <item x="1"/>
        <item h="1" x="0"/>
        <item t="default"/>
      </items>
    </pivotField>
    <pivotField showAll="0" defaultSubtotal="0"/>
    <pivotField axis="axisRow" showAll="0" defaultSubtotal="0">
      <items count="5">
        <item x="0"/>
        <item x="1"/>
        <item x="2"/>
        <item x="3"/>
        <item x="4"/>
      </items>
    </pivotField>
  </pivotFields>
  <rowFields count="3">
    <field x="4"/>
    <field x="7"/>
    <field x="9"/>
  </rowFields>
  <rowItems count="17">
    <i>
      <x/>
    </i>
    <i r="1">
      <x/>
    </i>
    <i r="2">
      <x v="1"/>
    </i>
    <i r="2">
      <x v="3"/>
    </i>
    <i>
      <x v="1"/>
    </i>
    <i r="1">
      <x/>
    </i>
    <i r="2">
      <x v="1"/>
    </i>
    <i r="2">
      <x v="3"/>
    </i>
    <i>
      <x v="2"/>
    </i>
    <i r="1">
      <x/>
    </i>
    <i r="2">
      <x v="1"/>
    </i>
    <i r="2">
      <x v="3"/>
    </i>
    <i>
      <x v="3"/>
    </i>
    <i r="1">
      <x/>
    </i>
    <i r="2">
      <x v="1"/>
    </i>
    <i r="2">
      <x v="3"/>
    </i>
    <i t="grand">
      <x/>
    </i>
  </rowItems>
  <colItems count="1">
    <i/>
  </colItems>
  <pageFields count="1">
    <pageField fld="6" hier="-1"/>
  </pageFields>
  <dataFields count="1">
    <dataField name="ผลรวม ของ ราคาต่อชิ้น" fld="5" baseField="0" baseItem="0" numFmtId="165"/>
  </dataFields>
  <formats count="35">
    <format dxfId="80">
      <pivotArea collapsedLevelsAreSubtotals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79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78">
      <pivotArea collapsedLevelsAreSubtotals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77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76">
      <pivotArea collapsedLevelsAreSubtotals="1" fieldPosition="0">
        <references count="3">
          <reference field="4" count="1" selected="0">
            <x v="0"/>
          </reference>
          <reference field="7" count="0" selected="0"/>
          <reference field="9" count="1">
            <x v="3"/>
          </reference>
        </references>
      </pivotArea>
    </format>
    <format dxfId="75">
      <pivotArea dataOnly="0" labelOnly="1" fieldPosition="0">
        <references count="3">
          <reference field="4" count="1" selected="0">
            <x v="0"/>
          </reference>
          <reference field="7" count="0" selected="0"/>
          <reference field="9" count="1">
            <x v="3"/>
          </reference>
        </references>
      </pivotArea>
    </format>
    <format dxfId="74">
      <pivotArea dataOnly="0" fieldPosition="0">
        <references count="1">
          <reference field="9" count="1">
            <x v="3"/>
          </reference>
        </references>
      </pivotArea>
    </format>
    <format dxfId="73">
      <pivotArea outline="0" collapsedLevelsAreSubtotals="1" fieldPosition="0"/>
    </format>
    <format dxfId="72">
      <pivotArea dataOnly="0" labelOnly="1" outline="0" fieldPosition="0">
        <references count="1">
          <reference field="6" count="0"/>
        </references>
      </pivotArea>
    </format>
    <format dxfId="71">
      <pivotArea dataOnly="0" labelOnly="1" outline="0" axis="axisValues" fieldPosition="0"/>
    </format>
    <format dxfId="70">
      <pivotArea dataOnly="0" labelOnly="1" outline="0" axis="axisValues" fieldPosition="0"/>
    </format>
    <format dxfId="69">
      <pivotArea outline="0" collapsedLevelsAreSubtotals="1" fieldPosition="0"/>
    </format>
    <format dxfId="68">
      <pivotArea dataOnly="0" labelOnly="1" outline="0" fieldPosition="0">
        <references count="1">
          <reference field="6" count="0"/>
        </references>
      </pivotArea>
    </format>
    <format dxfId="67">
      <pivotArea dataOnly="0" labelOnly="1" outline="0" axis="axisValues" fieldPosition="0"/>
    </format>
    <format dxfId="66">
      <pivotArea dataOnly="0" labelOnly="1" outline="0" axis="axisValues" fieldPosition="0"/>
    </format>
    <format dxfId="65">
      <pivotArea field="6" type="button" dataOnly="0" labelOnly="1" outline="0" axis="axisPage" fieldPosition="0"/>
    </format>
    <format dxfId="64">
      <pivotArea field="4" type="button" dataOnly="0" labelOnly="1" outline="0" axis="axisRow" fieldPosition="0"/>
    </format>
    <format dxfId="63">
      <pivotArea dataOnly="0" labelOnly="1" fieldPosition="0">
        <references count="1">
          <reference field="4" count="0"/>
        </references>
      </pivotArea>
    </format>
    <format dxfId="62">
      <pivotArea dataOnly="0" labelOnly="1" grandRow="1" outline="0" fieldPosition="0"/>
    </format>
    <format dxfId="61">
      <pivotArea dataOnly="0" labelOnly="1" fieldPosition="0">
        <references count="2">
          <reference field="4" count="1" selected="0">
            <x v="0"/>
          </reference>
          <reference field="7" count="0"/>
        </references>
      </pivotArea>
    </format>
    <format dxfId="60">
      <pivotArea dataOnly="0" labelOnly="1" fieldPosition="0">
        <references count="2">
          <reference field="4" count="1" selected="0">
            <x v="1"/>
          </reference>
          <reference field="7" count="0"/>
        </references>
      </pivotArea>
    </format>
    <format dxfId="59">
      <pivotArea dataOnly="0" labelOnly="1" fieldPosition="0">
        <references count="2">
          <reference field="4" count="1" selected="0">
            <x v="2"/>
          </reference>
          <reference field="7" count="0"/>
        </references>
      </pivotArea>
    </format>
    <format dxfId="58">
      <pivotArea dataOnly="0" labelOnly="1" fieldPosition="0">
        <references count="2">
          <reference field="4" count="1" selected="0">
            <x v="3"/>
          </reference>
          <reference field="7" count="0"/>
        </references>
      </pivotArea>
    </format>
    <format dxfId="57">
      <pivotArea dataOnly="0" labelOnly="1" fieldPosition="0">
        <references count="3">
          <reference field="4" count="1" selected="0">
            <x v="0"/>
          </reference>
          <reference field="7" count="0" selected="0"/>
          <reference field="9" count="2">
            <x v="1"/>
            <x v="3"/>
          </reference>
        </references>
      </pivotArea>
    </format>
    <format dxfId="56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2">
            <x v="1"/>
            <x v="3"/>
          </reference>
        </references>
      </pivotArea>
    </format>
    <format dxfId="55">
      <pivotArea dataOnly="0" labelOnly="1" fieldPosition="0">
        <references count="3">
          <reference field="4" count="1" selected="0">
            <x v="2"/>
          </reference>
          <reference field="7" count="0" selected="0"/>
          <reference field="9" count="2">
            <x v="1"/>
            <x v="3"/>
          </reference>
        </references>
      </pivotArea>
    </format>
    <format dxfId="54">
      <pivotArea dataOnly="0" labelOnly="1" fieldPosition="0">
        <references count="3">
          <reference field="4" count="1" selected="0">
            <x v="3"/>
          </reference>
          <reference field="7" count="0" selected="0"/>
          <reference field="9" count="2">
            <x v="1"/>
            <x v="3"/>
          </reference>
        </references>
      </pivotArea>
    </format>
    <format dxfId="53">
      <pivotArea outline="0" collapsedLevelsAreSubtotals="1" fieldPosition="0"/>
    </format>
    <format dxfId="52">
      <pivotArea dataOnly="0" labelOnly="1" outline="0" fieldPosition="0">
        <references count="1">
          <reference field="6" count="0"/>
        </references>
      </pivotArea>
    </format>
    <format dxfId="51">
      <pivotArea dataOnly="0" labelOnly="1" outline="0" axis="axisValues" fieldPosition="0"/>
    </format>
    <format dxfId="50">
      <pivotArea dataOnly="0" labelOnly="1" outline="0" axis="axisValues" fieldPosition="0"/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6" count="0"/>
        </references>
      </pivotArea>
    </format>
    <format dxfId="47">
      <pivotArea dataOnly="0" labelOnly="1" outline="0" axis="axisValues" fieldPosition="0"/>
    </format>
    <format dxfId="46">
      <pivotArea dataOnly="0" labelOnly="1" outline="0" axis="axisValues" fieldPosition="0"/>
    </format>
  </formats>
  <chartFormats count="5">
    <chartFormat chart="2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3">
      <pivotArea type="data" outline="0" fieldPosition="0">
        <references count="4">
          <reference field="4294967294" count="1" selected="0">
            <x v="0"/>
          </reference>
          <reference field="4" count="1" selected="0">
            <x v="0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  <chartFormat chart="2" format="14">
      <pivotArea type="data" outline="0" fieldPosition="0">
        <references count="4">
          <reference field="4294967294" count="1" selected="0">
            <x v="0"/>
          </reference>
          <reference field="4" count="1" selected="0">
            <x v="1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  <chartFormat chart="2" format="15">
      <pivotArea type="data" outline="0" fieldPosition="0">
        <references count="4">
          <reference field="4294967294" count="1" selected="0">
            <x v="0"/>
          </reference>
          <reference field="4" count="1" selected="0">
            <x v="2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  <chartFormat chart="2" format="16">
      <pivotArea type="data" outline="0" fieldPosition="0">
        <references count="4">
          <reference field="4294967294" count="1" selected="0">
            <x v="0"/>
          </reference>
          <reference field="4" count="1" selected="0">
            <x v="3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1">
  <location ref="A4:B21" firstHeaderRow="1" firstDataRow="1" firstDataCol="1" rowPageCount="1" colPageCount="1"/>
  <pivotFields count="10">
    <pivotField multipleItemSelectionAllowed="1" showAll="0">
      <items count="430">
        <item x="0"/>
        <item x="1"/>
        <item x="2"/>
        <item x="3"/>
        <item x="4"/>
        <item x="5"/>
        <item x="6"/>
        <item x="7"/>
        <item x="8"/>
        <item x="9"/>
        <item x="8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7"/>
        <item x="48"/>
        <item x="3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9"/>
        <item x="90"/>
        <item x="91"/>
        <item x="92"/>
        <item x="93"/>
        <item x="94"/>
        <item x="95"/>
        <item x="96"/>
        <item x="97"/>
        <item x="98"/>
        <item x="18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9"/>
        <item x="140"/>
        <item x="141"/>
        <item x="142"/>
        <item x="143"/>
        <item x="144"/>
        <item x="145"/>
        <item x="146"/>
        <item x="147"/>
        <item x="138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86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1"/>
        <item x="242"/>
        <item x="243"/>
        <item x="244"/>
        <item x="245"/>
        <item x="246"/>
        <item x="237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7"/>
        <item x="288"/>
        <item x="289"/>
        <item x="290"/>
        <item x="291"/>
        <item x="292"/>
        <item x="293"/>
        <item x="294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85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7"/>
        <item x="338"/>
        <item x="339"/>
        <item x="340"/>
        <item x="341"/>
        <item x="342"/>
        <item x="343"/>
        <item x="344"/>
        <item x="345"/>
        <item x="336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6"/>
        <item x="387"/>
        <item x="388"/>
        <item x="389"/>
        <item x="390"/>
        <item x="391"/>
        <item x="392"/>
        <item x="393"/>
        <item x="295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394"/>
        <item x="395"/>
        <item x="396"/>
        <item x="397"/>
        <item x="398"/>
        <item x="399"/>
        <item x="400"/>
        <item x="401"/>
        <item x="402"/>
        <item x="403"/>
        <item t="default"/>
      </items>
    </pivotField>
    <pivotField numFmtId="14" showAll="0"/>
    <pivotField showAll="0">
      <items count="16">
        <item x="3"/>
        <item x="5"/>
        <item x="0"/>
        <item x="9"/>
        <item x="6"/>
        <item x="1"/>
        <item x="8"/>
        <item x="14"/>
        <item x="12"/>
        <item x="2"/>
        <item x="13"/>
        <item x="7"/>
        <item x="10"/>
        <item x="4"/>
        <item x="11"/>
        <item t="default"/>
      </items>
    </pivotField>
    <pivotField showAll="0">
      <items count="5">
        <item x="0"/>
        <item x="1"/>
        <item x="3"/>
        <item x="2"/>
        <item t="default"/>
      </items>
    </pivotField>
    <pivotField axis="axisRow" showAll="0">
      <items count="5">
        <item x="2"/>
        <item x="3"/>
        <item x="1"/>
        <item x="0"/>
        <item t="default"/>
      </items>
    </pivotField>
    <pivotField dataField="1"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axis="axisPage" showAll="0">
      <items count="10">
        <item x="1"/>
        <item x="4"/>
        <item x="2"/>
        <item x="3"/>
        <item x="5"/>
        <item x="0"/>
        <item x="7"/>
        <item x="6"/>
        <item x="8"/>
        <item t="default"/>
      </items>
    </pivotField>
    <pivotField axis="axisRow" showAll="0">
      <items count="3">
        <item x="1"/>
        <item h="1" x="0"/>
        <item t="default"/>
      </items>
    </pivotField>
    <pivotField showAll="0" defaultSubtotal="0"/>
    <pivotField axis="axisRow" showAll="0" defaultSubtotal="0">
      <items count="5">
        <item h="1" x="0"/>
        <item x="1"/>
        <item h="1" x="2"/>
        <item x="3"/>
        <item h="1" x="4"/>
      </items>
    </pivotField>
  </pivotFields>
  <rowFields count="3">
    <field x="4"/>
    <field x="7"/>
    <field x="9"/>
  </rowFields>
  <rowItems count="17">
    <i>
      <x/>
    </i>
    <i r="1">
      <x/>
    </i>
    <i r="2">
      <x v="1"/>
    </i>
    <i r="2">
      <x v="3"/>
    </i>
    <i>
      <x v="1"/>
    </i>
    <i r="1">
      <x/>
    </i>
    <i r="2">
      <x v="1"/>
    </i>
    <i r="2">
      <x v="3"/>
    </i>
    <i>
      <x v="2"/>
    </i>
    <i r="1">
      <x/>
    </i>
    <i r="2">
      <x v="1"/>
    </i>
    <i r="2">
      <x v="3"/>
    </i>
    <i>
      <x v="3"/>
    </i>
    <i r="1">
      <x/>
    </i>
    <i r="2">
      <x v="1"/>
    </i>
    <i r="2">
      <x v="3"/>
    </i>
    <i t="grand">
      <x/>
    </i>
  </rowItems>
  <colItems count="1">
    <i/>
  </colItems>
  <pageFields count="1">
    <pageField fld="6" hier="-1"/>
  </pageFields>
  <dataFields count="1">
    <dataField name="ผลรวม ของ ราคาต่อชิ้น" fld="5" baseField="0" baseItem="0" numFmtId="165"/>
  </dataFields>
  <formats count="35">
    <format dxfId="115">
      <pivotArea collapsedLevelsAreSubtotals="1" fieldPosition="0">
        <references count="3">
          <reference field="4" count="1" selected="0">
            <x v="3"/>
          </reference>
          <reference field="7" count="0" selected="0"/>
          <reference field="9" count="1">
            <x v="3"/>
          </reference>
        </references>
      </pivotArea>
    </format>
    <format dxfId="114">
      <pivotArea dataOnly="0" labelOnly="1" fieldPosition="0">
        <references count="3">
          <reference field="4" count="1" selected="0">
            <x v="3"/>
          </reference>
          <reference field="7" count="0" selected="0"/>
          <reference field="9" count="1">
            <x v="3"/>
          </reference>
        </references>
      </pivotArea>
    </format>
    <format dxfId="113">
      <pivotArea collapsedLevelsAreSubtotals="1" fieldPosition="0">
        <references count="3">
          <reference field="4" count="1" selected="0">
            <x v="2"/>
          </reference>
          <reference field="7" count="0" selected="0"/>
          <reference field="9" count="1">
            <x v="3"/>
          </reference>
        </references>
      </pivotArea>
    </format>
    <format dxfId="112">
      <pivotArea dataOnly="0" labelOnly="1" fieldPosition="0">
        <references count="3">
          <reference field="4" count="1" selected="0">
            <x v="2"/>
          </reference>
          <reference field="7" count="0" selected="0"/>
          <reference field="9" count="1">
            <x v="3"/>
          </reference>
        </references>
      </pivotArea>
    </format>
    <format dxfId="111">
      <pivotArea collapsedLevelsAreSubtotals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110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109">
      <pivotArea dataOnly="0" fieldPosition="0">
        <references count="1">
          <reference field="9" count="1">
            <x v="3"/>
          </reference>
        </references>
      </pivotArea>
    </format>
    <format dxfId="108">
      <pivotArea outline="0" collapsedLevelsAreSubtotals="1" fieldPosition="0"/>
    </format>
    <format dxfId="107">
      <pivotArea dataOnly="0" labelOnly="1" outline="0" fieldPosition="0">
        <references count="1">
          <reference field="6" count="0"/>
        </references>
      </pivotArea>
    </format>
    <format dxfId="106">
      <pivotArea dataOnly="0" labelOnly="1" outline="0" axis="axisValues" fieldPosition="0"/>
    </format>
    <format dxfId="105">
      <pivotArea dataOnly="0" labelOnly="1" outline="0" axis="axisValues" fieldPosition="0"/>
    </format>
    <format dxfId="104">
      <pivotArea outline="0" collapsedLevelsAreSubtotals="1" fieldPosition="0"/>
    </format>
    <format dxfId="103">
      <pivotArea dataOnly="0" labelOnly="1" outline="0" fieldPosition="0">
        <references count="1">
          <reference field="6" count="0"/>
        </references>
      </pivotArea>
    </format>
    <format dxfId="102">
      <pivotArea dataOnly="0" labelOnly="1" outline="0" axis="axisValues" fieldPosition="0"/>
    </format>
    <format dxfId="101">
      <pivotArea dataOnly="0" labelOnly="1" outline="0" axis="axisValues" fieldPosition="0"/>
    </format>
    <format dxfId="100">
      <pivotArea field="6" type="button" dataOnly="0" labelOnly="1" outline="0" axis="axisPage" fieldPosition="0"/>
    </format>
    <format dxfId="99">
      <pivotArea field="4" type="button" dataOnly="0" labelOnly="1" outline="0" axis="axisRow" fieldPosition="0"/>
    </format>
    <format dxfId="98">
      <pivotArea dataOnly="0" labelOnly="1" fieldPosition="0">
        <references count="1">
          <reference field="4" count="0"/>
        </references>
      </pivotArea>
    </format>
    <format dxfId="97">
      <pivotArea dataOnly="0" labelOnly="1" grandRow="1" outline="0" fieldPosition="0"/>
    </format>
    <format dxfId="96">
      <pivotArea dataOnly="0" labelOnly="1" fieldPosition="0">
        <references count="2">
          <reference field="4" count="1" selected="0">
            <x v="0"/>
          </reference>
          <reference field="7" count="0"/>
        </references>
      </pivotArea>
    </format>
    <format dxfId="95">
      <pivotArea dataOnly="0" labelOnly="1" fieldPosition="0">
        <references count="2">
          <reference field="4" count="1" selected="0">
            <x v="1"/>
          </reference>
          <reference field="7" count="0"/>
        </references>
      </pivotArea>
    </format>
    <format dxfId="94">
      <pivotArea dataOnly="0" labelOnly="1" fieldPosition="0">
        <references count="2">
          <reference field="4" count="1" selected="0">
            <x v="2"/>
          </reference>
          <reference field="7" count="0"/>
        </references>
      </pivotArea>
    </format>
    <format dxfId="93">
      <pivotArea dataOnly="0" labelOnly="1" fieldPosition="0">
        <references count="2">
          <reference field="4" count="1" selected="0">
            <x v="3"/>
          </reference>
          <reference field="7" count="0"/>
        </references>
      </pivotArea>
    </format>
    <format dxfId="92">
      <pivotArea dataOnly="0" labelOnly="1" fieldPosition="0">
        <references count="3">
          <reference field="4" count="1" selected="0">
            <x v="0"/>
          </reference>
          <reference field="7" count="0" selected="0"/>
          <reference field="9" count="0"/>
        </references>
      </pivotArea>
    </format>
    <format dxfId="91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0"/>
        </references>
      </pivotArea>
    </format>
    <format dxfId="90">
      <pivotArea dataOnly="0" labelOnly="1" fieldPosition="0">
        <references count="3">
          <reference field="4" count="1" selected="0">
            <x v="2"/>
          </reference>
          <reference field="7" count="0" selected="0"/>
          <reference field="9" count="0"/>
        </references>
      </pivotArea>
    </format>
    <format dxfId="89">
      <pivotArea dataOnly="0" labelOnly="1" fieldPosition="0">
        <references count="3">
          <reference field="4" count="1" selected="0">
            <x v="3"/>
          </reference>
          <reference field="7" count="0" selected="0"/>
          <reference field="9" count="0"/>
        </references>
      </pivotArea>
    </format>
    <format dxfId="88">
      <pivotArea outline="0" collapsedLevelsAreSubtotals="1" fieldPosition="0"/>
    </format>
    <format dxfId="87">
      <pivotArea dataOnly="0" labelOnly="1" outline="0" fieldPosition="0">
        <references count="1">
          <reference field="6" count="0"/>
        </references>
      </pivotArea>
    </format>
    <format dxfId="86">
      <pivotArea dataOnly="0" labelOnly="1" outline="0" axis="axisValues" fieldPosition="0"/>
    </format>
    <format dxfId="85">
      <pivotArea dataOnly="0" labelOnly="1" outline="0" axis="axisValues" fieldPosition="0"/>
    </format>
    <format dxfId="84">
      <pivotArea outline="0" collapsedLevelsAreSubtotals="1" fieldPosition="0"/>
    </format>
    <format dxfId="83">
      <pivotArea dataOnly="0" labelOnly="1" outline="0" fieldPosition="0">
        <references count="1">
          <reference field="6" count="0"/>
        </references>
      </pivotArea>
    </format>
    <format dxfId="82">
      <pivotArea dataOnly="0" labelOnly="1" outline="0" axis="axisValues" fieldPosition="0"/>
    </format>
    <format dxfId="81">
      <pivotArea dataOnly="0" labelOnly="1" outline="0" axis="axisValues" fieldPosition="0"/>
    </format>
  </format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>
      <pivotArea type="data" outline="0" fieldPosition="0">
        <references count="4">
          <reference field="4294967294" count="1" selected="0">
            <x v="0"/>
          </reference>
          <reference field="4" count="1" selected="0">
            <x v="0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  <chartFormat chart="0" format="11">
      <pivotArea type="data" outline="0" fieldPosition="0">
        <references count="4">
          <reference field="4294967294" count="1" selected="0">
            <x v="0"/>
          </reference>
          <reference field="4" count="1" selected="0">
            <x v="1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  <chartFormat chart="0" format="12">
      <pivotArea type="data" outline="0" fieldPosition="0">
        <references count="4">
          <reference field="4294967294" count="1" selected="0">
            <x v="0"/>
          </reference>
          <reference field="4" count="1" selected="0">
            <x v="2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  <chartFormat chart="0" format="13">
      <pivotArea type="data" outline="0" fieldPosition="0">
        <references count="4">
          <reference field="4294967294" count="1" selected="0">
            <x v="0"/>
          </reference>
          <reference field="4" count="1" selected="0">
            <x v="3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H435" totalsRowShown="0" headerRowDxfId="9" dataDxfId="8" headerRowCellStyle="Normal 2" dataCellStyle="Normal 2">
  <autoFilter ref="A1:H435"/>
  <tableColumns count="8">
    <tableColumn id="1" name="ID" dataDxfId="7" dataCellStyle="Normal 2"/>
    <tableColumn id="2" name="วันที่" dataDxfId="6" dataCellStyle="Normal 2"/>
    <tableColumn id="3" name="ลูกค้า" dataDxfId="5" dataCellStyle="Normal 2"/>
    <tableColumn id="4" name="ผู้ขาย" dataDxfId="4" dataCellStyle="Normal 2"/>
    <tableColumn id="5" name="สินค้า" dataDxfId="3" dataCellStyle="Normal 2"/>
    <tableColumn id="6" name="ราคาต่อชิ้น" dataDxfId="2" dataCellStyle="Normal 2"/>
    <tableColumn id="7" name="จำนวนชิ้น" dataDxfId="1" dataCellStyle="Normal 2"/>
    <tableColumn id="8" name="วิธีการชำระเงิน" dataDxfId="0" dataCellStyle="Normal 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workbookViewId="0">
      <selection activeCell="F10" sqref="F10"/>
    </sheetView>
  </sheetViews>
  <sheetFormatPr defaultRowHeight="25.5" customHeight="1"/>
  <cols>
    <col min="1" max="1" width="22.7109375" customWidth="1"/>
    <col min="2" max="2" width="19.85546875" style="15" bestFit="1" customWidth="1"/>
    <col min="3" max="3" width="8.5703125" style="15" bestFit="1" customWidth="1"/>
    <col min="4" max="4" width="8" style="15" customWidth="1"/>
    <col min="5" max="5" width="7.42578125" style="15" customWidth="1"/>
    <col min="6" max="6" width="15" style="15" customWidth="1"/>
    <col min="7" max="8" width="4" customWidth="1"/>
    <col min="9" max="9" width="5" customWidth="1"/>
    <col min="10" max="10" width="15" bestFit="1" customWidth="1"/>
  </cols>
  <sheetData>
    <row r="1" spans="1:6" ht="25.5" customHeight="1">
      <c r="A1" s="13" t="s">
        <v>3</v>
      </c>
      <c r="B1" s="15" t="s">
        <v>481</v>
      </c>
    </row>
    <row r="3" spans="1:6" ht="15">
      <c r="A3" s="18" t="s">
        <v>484</v>
      </c>
      <c r="B3" s="16" t="s">
        <v>482</v>
      </c>
    </row>
    <row r="4" spans="1:6" ht="25.5" customHeight="1">
      <c r="A4" s="13" t="s">
        <v>485</v>
      </c>
      <c r="B4" s="15" t="s">
        <v>20</v>
      </c>
      <c r="C4" s="15" t="s">
        <v>26</v>
      </c>
      <c r="D4" s="15" t="s">
        <v>15</v>
      </c>
      <c r="E4" s="15" t="s">
        <v>11</v>
      </c>
      <c r="F4" s="15" t="s">
        <v>483</v>
      </c>
    </row>
    <row r="5" spans="1:6" ht="25.5" customHeight="1">
      <c r="A5" s="14" t="s">
        <v>16</v>
      </c>
      <c r="B5" s="19">
        <v>0.15010141987829614</v>
      </c>
      <c r="C5" s="19">
        <v>0.13995943204868155</v>
      </c>
      <c r="D5" s="19">
        <v>0.32860040567951321</v>
      </c>
      <c r="E5" s="19">
        <v>0.38133874239350912</v>
      </c>
      <c r="F5" s="20">
        <v>1</v>
      </c>
    </row>
    <row r="6" spans="1:6" ht="25.5" customHeight="1">
      <c r="A6" s="14" t="s">
        <v>12</v>
      </c>
      <c r="B6" s="19">
        <v>0.11335403726708075</v>
      </c>
      <c r="C6" s="19">
        <v>0.12732919254658384</v>
      </c>
      <c r="D6" s="19">
        <v>9.627329192546584E-2</v>
      </c>
      <c r="E6" s="19">
        <v>0.66304347826086951</v>
      </c>
      <c r="F6" s="20">
        <v>1</v>
      </c>
    </row>
    <row r="7" spans="1:6" ht="25.5" customHeight="1">
      <c r="A7" s="14" t="s">
        <v>483</v>
      </c>
      <c r="B7" s="19">
        <v>0.12928759894459102</v>
      </c>
      <c r="C7" s="19">
        <v>0.13280562884784522</v>
      </c>
      <c r="D7" s="19">
        <v>0.19700967458223395</v>
      </c>
      <c r="E7" s="19">
        <v>0.54089709762532978</v>
      </c>
      <c r="F7" s="19">
        <v>1</v>
      </c>
    </row>
    <row r="8" spans="1:6" ht="25.5" customHeight="1">
      <c r="B8"/>
      <c r="C8"/>
      <c r="D8"/>
      <c r="E8"/>
      <c r="F8"/>
    </row>
    <row r="9" spans="1:6" ht="25.5" customHeight="1">
      <c r="B9"/>
      <c r="C9"/>
      <c r="D9"/>
      <c r="E9"/>
      <c r="F9"/>
    </row>
    <row r="10" spans="1:6" ht="25.5" customHeight="1">
      <c r="B10"/>
      <c r="C10"/>
      <c r="D10"/>
      <c r="E10"/>
      <c r="F10"/>
    </row>
    <row r="11" spans="1:6" ht="25.5" customHeight="1">
      <c r="B11"/>
      <c r="C11"/>
      <c r="D11"/>
      <c r="E11"/>
      <c r="F11"/>
    </row>
    <row r="12" spans="1:6" ht="25.5" customHeight="1">
      <c r="B12"/>
      <c r="C12"/>
      <c r="D12"/>
      <c r="E12"/>
      <c r="F12"/>
    </row>
    <row r="13" spans="1:6" ht="25.5" customHeight="1">
      <c r="B13"/>
      <c r="C13"/>
      <c r="D13"/>
      <c r="E13"/>
      <c r="F13"/>
    </row>
    <row r="14" spans="1:6" ht="25.5" customHeight="1">
      <c r="B14"/>
      <c r="C14"/>
      <c r="D14"/>
      <c r="E14"/>
      <c r="F14"/>
    </row>
    <row r="15" spans="1:6" ht="25.5" customHeight="1">
      <c r="A15" s="13" t="s">
        <v>3</v>
      </c>
      <c r="B15" s="15" t="s">
        <v>481</v>
      </c>
    </row>
    <row r="17" spans="1:6" ht="15">
      <c r="A17" s="18" t="s">
        <v>484</v>
      </c>
      <c r="B17" s="16" t="s">
        <v>482</v>
      </c>
    </row>
    <row r="18" spans="1:6" ht="25.5" customHeight="1">
      <c r="A18" s="13" t="s">
        <v>485</v>
      </c>
      <c r="B18" s="15" t="s">
        <v>20</v>
      </c>
      <c r="C18" s="15" t="s">
        <v>26</v>
      </c>
      <c r="D18" s="15" t="s">
        <v>15</v>
      </c>
      <c r="E18" s="15" t="s">
        <v>11</v>
      </c>
      <c r="F18" s="15" t="s">
        <v>483</v>
      </c>
    </row>
    <row r="19" spans="1:6" ht="25.5" customHeight="1">
      <c r="A19" s="14" t="s">
        <v>16</v>
      </c>
      <c r="B19" s="17">
        <v>74</v>
      </c>
      <c r="C19" s="17">
        <v>69</v>
      </c>
      <c r="D19" s="17">
        <v>162</v>
      </c>
      <c r="E19" s="17">
        <v>188</v>
      </c>
      <c r="F19" s="17">
        <v>493</v>
      </c>
    </row>
    <row r="20" spans="1:6" ht="25.5" customHeight="1">
      <c r="A20" s="14" t="s">
        <v>12</v>
      </c>
      <c r="B20" s="17">
        <v>73</v>
      </c>
      <c r="C20" s="17">
        <v>82</v>
      </c>
      <c r="D20" s="17">
        <v>62</v>
      </c>
      <c r="E20" s="17">
        <v>427</v>
      </c>
      <c r="F20" s="17">
        <v>644</v>
      </c>
    </row>
    <row r="21" spans="1:6" ht="25.5" customHeight="1">
      <c r="A21" s="14" t="s">
        <v>483</v>
      </c>
      <c r="B21" s="17">
        <v>147</v>
      </c>
      <c r="C21" s="17">
        <v>151</v>
      </c>
      <c r="D21" s="17">
        <v>224</v>
      </c>
      <c r="E21" s="17">
        <v>615</v>
      </c>
      <c r="F21" s="17">
        <v>1137</v>
      </c>
    </row>
    <row r="22" spans="1:6" ht="25.5" customHeight="1">
      <c r="B22"/>
      <c r="C22"/>
      <c r="D22"/>
      <c r="E22"/>
      <c r="F22"/>
    </row>
    <row r="23" spans="1:6" ht="25.5" customHeight="1">
      <c r="B23"/>
      <c r="C23"/>
      <c r="D23"/>
      <c r="E23"/>
      <c r="F23"/>
    </row>
    <row r="24" spans="1:6" ht="25.5" customHeight="1">
      <c r="B24"/>
      <c r="C24"/>
      <c r="D24"/>
      <c r="E24"/>
      <c r="F24"/>
    </row>
    <row r="25" spans="1:6" ht="25.5" customHeight="1">
      <c r="B25"/>
      <c r="C25"/>
      <c r="D25"/>
      <c r="E25"/>
      <c r="F25"/>
    </row>
    <row r="26" spans="1:6" ht="25.5" customHeight="1">
      <c r="B26"/>
      <c r="C26"/>
      <c r="D26"/>
      <c r="E26"/>
      <c r="F26"/>
    </row>
    <row r="27" spans="1:6" ht="25.5" customHeight="1">
      <c r="B27"/>
      <c r="C27"/>
      <c r="D27"/>
      <c r="E27"/>
      <c r="F27"/>
    </row>
    <row r="28" spans="1:6" ht="25.5" customHeight="1">
      <c r="B28"/>
      <c r="C28"/>
      <c r="D28"/>
      <c r="E28"/>
      <c r="F28"/>
    </row>
    <row r="29" spans="1:6" ht="25.5" customHeight="1">
      <c r="B29"/>
      <c r="C29"/>
      <c r="D29"/>
      <c r="E29"/>
      <c r="F29"/>
    </row>
    <row r="30" spans="1:6" ht="25.5" customHeight="1">
      <c r="B30"/>
      <c r="C30"/>
      <c r="D30"/>
      <c r="E30"/>
      <c r="F30"/>
    </row>
    <row r="31" spans="1:6" ht="25.5" customHeight="1">
      <c r="B31"/>
      <c r="C31"/>
      <c r="D31"/>
      <c r="E31"/>
      <c r="F31"/>
    </row>
    <row r="32" spans="1:6" ht="25.5" customHeight="1">
      <c r="B32"/>
      <c r="C32"/>
      <c r="D32"/>
      <c r="E32"/>
      <c r="F32"/>
    </row>
    <row r="33" spans="2:6" ht="25.5" customHeight="1">
      <c r="B33"/>
      <c r="C33"/>
      <c r="D33"/>
      <c r="E33"/>
      <c r="F33"/>
    </row>
    <row r="34" spans="2:6" ht="25.5" customHeight="1">
      <c r="B34"/>
      <c r="C34"/>
      <c r="D34"/>
      <c r="E34"/>
      <c r="F34"/>
    </row>
    <row r="35" spans="2:6" ht="25.5" customHeight="1">
      <c r="B35"/>
      <c r="C35"/>
      <c r="D35"/>
      <c r="E35"/>
      <c r="F35"/>
    </row>
    <row r="36" spans="2:6" ht="25.5" customHeight="1">
      <c r="B36"/>
      <c r="C36"/>
      <c r="D36"/>
      <c r="E36"/>
      <c r="F36"/>
    </row>
    <row r="37" spans="2:6" ht="25.5" customHeight="1">
      <c r="B37"/>
      <c r="C37"/>
      <c r="D37"/>
      <c r="E37"/>
      <c r="F37"/>
    </row>
    <row r="38" spans="2:6" ht="25.5" customHeight="1">
      <c r="B38"/>
      <c r="C38"/>
      <c r="D38"/>
      <c r="E38"/>
      <c r="F38"/>
    </row>
    <row r="39" spans="2:6" ht="25.5" customHeight="1">
      <c r="B39"/>
      <c r="C39"/>
      <c r="D39"/>
      <c r="E39"/>
      <c r="F39"/>
    </row>
    <row r="40" spans="2:6" ht="25.5" customHeight="1">
      <c r="B40"/>
      <c r="C40"/>
      <c r="D40"/>
      <c r="E40"/>
      <c r="F40"/>
    </row>
    <row r="41" spans="2:6" ht="25.5" customHeight="1">
      <c r="B41"/>
      <c r="C41"/>
      <c r="D41"/>
      <c r="E41"/>
      <c r="F41"/>
    </row>
    <row r="42" spans="2:6" ht="25.5" customHeight="1">
      <c r="B42"/>
      <c r="C42"/>
      <c r="D42"/>
      <c r="E42"/>
      <c r="F42"/>
    </row>
    <row r="43" spans="2:6" ht="25.5" customHeight="1">
      <c r="B43"/>
      <c r="C43"/>
      <c r="D43"/>
      <c r="E43"/>
      <c r="F43"/>
    </row>
    <row r="44" spans="2:6" ht="25.5" customHeight="1">
      <c r="B44"/>
      <c r="C44"/>
      <c r="D44"/>
      <c r="E44"/>
      <c r="F44"/>
    </row>
    <row r="45" spans="2:6" ht="25.5" customHeight="1">
      <c r="B45"/>
      <c r="C45"/>
      <c r="D45"/>
      <c r="E45"/>
      <c r="F45"/>
    </row>
    <row r="46" spans="2:6" ht="25.5" customHeight="1">
      <c r="B46"/>
      <c r="C46"/>
      <c r="D46"/>
      <c r="E46"/>
      <c r="F46"/>
    </row>
    <row r="47" spans="2:6" ht="25.5" customHeight="1">
      <c r="B47"/>
      <c r="C47"/>
      <c r="D47"/>
      <c r="E47"/>
      <c r="F47"/>
    </row>
    <row r="48" spans="2:6" ht="25.5" customHeight="1">
      <c r="B48"/>
      <c r="C48"/>
      <c r="D48"/>
      <c r="E48"/>
      <c r="F48"/>
    </row>
    <row r="49" spans="2:6" ht="25.5" customHeight="1">
      <c r="B49"/>
      <c r="C49"/>
      <c r="D49"/>
      <c r="E49"/>
      <c r="F49"/>
    </row>
    <row r="50" spans="2:6" ht="25.5" customHeight="1">
      <c r="B50"/>
      <c r="C50"/>
      <c r="D50"/>
      <c r="E50"/>
      <c r="F50"/>
    </row>
    <row r="51" spans="2:6" ht="25.5" customHeight="1">
      <c r="B51"/>
      <c r="C51"/>
      <c r="D51"/>
      <c r="E51"/>
      <c r="F51"/>
    </row>
    <row r="52" spans="2:6" ht="25.5" customHeight="1">
      <c r="B52"/>
      <c r="C52"/>
      <c r="D52"/>
      <c r="E52"/>
      <c r="F52"/>
    </row>
    <row r="53" spans="2:6" ht="25.5" customHeight="1">
      <c r="B53"/>
      <c r="C53"/>
      <c r="D53"/>
      <c r="E53"/>
      <c r="F53"/>
    </row>
    <row r="54" spans="2:6" ht="25.5" customHeight="1">
      <c r="B54"/>
      <c r="C54"/>
      <c r="D54"/>
      <c r="E54"/>
      <c r="F54"/>
    </row>
    <row r="55" spans="2:6" ht="25.5" customHeight="1">
      <c r="B55"/>
      <c r="C55"/>
      <c r="D55"/>
      <c r="E55"/>
      <c r="F55"/>
    </row>
    <row r="56" spans="2:6" ht="25.5" customHeight="1">
      <c r="B56"/>
      <c r="C56"/>
      <c r="D56"/>
      <c r="E56"/>
      <c r="F56"/>
    </row>
    <row r="57" spans="2:6" ht="25.5" customHeight="1">
      <c r="B57"/>
      <c r="C57"/>
      <c r="D57"/>
      <c r="E57"/>
      <c r="F57"/>
    </row>
    <row r="58" spans="2:6" ht="25.5" customHeight="1">
      <c r="B58"/>
      <c r="C58"/>
      <c r="D58"/>
      <c r="E58"/>
      <c r="F58"/>
    </row>
    <row r="59" spans="2:6" ht="25.5" customHeight="1">
      <c r="B59"/>
      <c r="C59"/>
      <c r="D59"/>
      <c r="E59"/>
      <c r="F59"/>
    </row>
    <row r="60" spans="2:6" ht="25.5" customHeight="1">
      <c r="B60"/>
      <c r="C60"/>
      <c r="D60"/>
      <c r="E60"/>
      <c r="F60"/>
    </row>
    <row r="61" spans="2:6" ht="25.5" customHeight="1">
      <c r="B61"/>
      <c r="C61"/>
      <c r="D61"/>
      <c r="E61"/>
      <c r="F61"/>
    </row>
    <row r="62" spans="2:6" ht="25.5" customHeight="1">
      <c r="B62"/>
      <c r="C62"/>
      <c r="D62"/>
      <c r="E62"/>
      <c r="F62"/>
    </row>
    <row r="63" spans="2:6" ht="25.5" customHeight="1">
      <c r="B63"/>
      <c r="C63"/>
      <c r="D63"/>
      <c r="E63"/>
      <c r="F63"/>
    </row>
    <row r="64" spans="2:6" ht="25.5" customHeight="1">
      <c r="B64"/>
      <c r="C64"/>
      <c r="D64"/>
      <c r="E64"/>
      <c r="F64"/>
    </row>
    <row r="65" spans="2:6" ht="25.5" customHeight="1">
      <c r="B65"/>
      <c r="C65"/>
      <c r="D65"/>
      <c r="E65"/>
      <c r="F65"/>
    </row>
    <row r="66" spans="2:6" ht="25.5" customHeight="1">
      <c r="B66"/>
      <c r="C66"/>
      <c r="D66"/>
      <c r="E66"/>
      <c r="F66"/>
    </row>
    <row r="67" spans="2:6" ht="25.5" customHeight="1">
      <c r="B67"/>
      <c r="C67"/>
      <c r="D67"/>
      <c r="E67"/>
      <c r="F67"/>
    </row>
    <row r="68" spans="2:6" ht="25.5" customHeight="1">
      <c r="B68"/>
      <c r="C68"/>
      <c r="D68"/>
      <c r="E68"/>
      <c r="F68"/>
    </row>
    <row r="69" spans="2:6" ht="25.5" customHeight="1">
      <c r="B69"/>
      <c r="C69"/>
      <c r="D69"/>
      <c r="E69"/>
      <c r="F69"/>
    </row>
    <row r="70" spans="2:6" ht="25.5" customHeight="1">
      <c r="B70"/>
      <c r="C70"/>
      <c r="D70"/>
      <c r="E70"/>
      <c r="F70"/>
    </row>
    <row r="71" spans="2:6" ht="25.5" customHeight="1">
      <c r="B71"/>
      <c r="C71"/>
      <c r="D71"/>
      <c r="E71"/>
      <c r="F71"/>
    </row>
    <row r="72" spans="2:6" ht="25.5" customHeight="1">
      <c r="B72"/>
      <c r="C72"/>
      <c r="D72"/>
      <c r="E72"/>
      <c r="F72"/>
    </row>
    <row r="73" spans="2:6" ht="25.5" customHeight="1">
      <c r="B73"/>
      <c r="C73"/>
      <c r="D73"/>
      <c r="E73"/>
      <c r="F73"/>
    </row>
    <row r="74" spans="2:6" ht="25.5" customHeight="1">
      <c r="B74"/>
      <c r="C74"/>
      <c r="D74"/>
      <c r="E74"/>
      <c r="F74"/>
    </row>
    <row r="75" spans="2:6" ht="25.5" customHeight="1">
      <c r="B75"/>
      <c r="C75"/>
      <c r="D75"/>
      <c r="E75"/>
      <c r="F75"/>
    </row>
    <row r="76" spans="2:6" ht="25.5" customHeight="1">
      <c r="B76"/>
      <c r="C76"/>
      <c r="D76"/>
      <c r="E76"/>
      <c r="F76"/>
    </row>
    <row r="77" spans="2:6" ht="25.5" customHeight="1">
      <c r="B77"/>
      <c r="C77"/>
      <c r="D77"/>
      <c r="E77"/>
      <c r="F77"/>
    </row>
    <row r="78" spans="2:6" ht="25.5" customHeight="1">
      <c r="B78"/>
      <c r="C78"/>
      <c r="D78"/>
      <c r="E78"/>
      <c r="F78"/>
    </row>
    <row r="79" spans="2:6" ht="25.5" customHeight="1">
      <c r="B79"/>
      <c r="C79"/>
      <c r="D79"/>
      <c r="E79"/>
      <c r="F79"/>
    </row>
    <row r="80" spans="2:6" ht="25.5" customHeight="1">
      <c r="B80"/>
      <c r="C80"/>
      <c r="D80"/>
      <c r="E80"/>
      <c r="F80"/>
    </row>
    <row r="81" spans="2:6" ht="25.5" customHeight="1">
      <c r="B81"/>
      <c r="C81"/>
      <c r="D81"/>
      <c r="E81"/>
      <c r="F81"/>
    </row>
    <row r="82" spans="2:6" ht="25.5" customHeight="1">
      <c r="B82"/>
      <c r="C82"/>
      <c r="D82"/>
      <c r="E82"/>
      <c r="F82"/>
    </row>
    <row r="83" spans="2:6" ht="25.5" customHeight="1">
      <c r="B83"/>
      <c r="C83"/>
      <c r="D83"/>
      <c r="E83"/>
      <c r="F83"/>
    </row>
    <row r="84" spans="2:6" ht="25.5" customHeight="1">
      <c r="B84"/>
      <c r="C84"/>
      <c r="D84"/>
      <c r="E84"/>
      <c r="F84"/>
    </row>
    <row r="85" spans="2:6" ht="25.5" customHeight="1">
      <c r="B85"/>
      <c r="C85"/>
      <c r="D85"/>
      <c r="E85"/>
      <c r="F85"/>
    </row>
    <row r="86" spans="2:6" ht="25.5" customHeight="1">
      <c r="B86"/>
      <c r="C86"/>
      <c r="D86"/>
      <c r="E86"/>
      <c r="F86"/>
    </row>
    <row r="87" spans="2:6" ht="25.5" customHeight="1">
      <c r="B87"/>
      <c r="C87"/>
      <c r="D87"/>
      <c r="E87"/>
      <c r="F87"/>
    </row>
    <row r="88" spans="2:6" ht="25.5" customHeight="1">
      <c r="B88"/>
      <c r="C88"/>
      <c r="D88"/>
      <c r="E88"/>
      <c r="F88"/>
    </row>
    <row r="89" spans="2:6" ht="25.5" customHeight="1">
      <c r="B89"/>
      <c r="C89"/>
      <c r="D89"/>
      <c r="E89"/>
      <c r="F89"/>
    </row>
    <row r="90" spans="2:6" ht="25.5" customHeight="1">
      <c r="B90"/>
      <c r="C90"/>
      <c r="D90"/>
      <c r="E90"/>
      <c r="F90"/>
    </row>
    <row r="91" spans="2:6" ht="25.5" customHeight="1">
      <c r="B91"/>
      <c r="C91"/>
      <c r="D91"/>
      <c r="E91"/>
      <c r="F91"/>
    </row>
    <row r="92" spans="2:6" ht="25.5" customHeight="1">
      <c r="B92"/>
      <c r="C92"/>
      <c r="D92"/>
      <c r="E92"/>
      <c r="F92"/>
    </row>
    <row r="93" spans="2:6" ht="25.5" customHeight="1">
      <c r="B93"/>
      <c r="C93"/>
      <c r="D93"/>
      <c r="E93"/>
      <c r="F93"/>
    </row>
    <row r="94" spans="2:6" ht="25.5" customHeight="1">
      <c r="B94"/>
      <c r="C94"/>
      <c r="D94"/>
      <c r="E94"/>
      <c r="F94"/>
    </row>
    <row r="95" spans="2:6" ht="25.5" customHeight="1">
      <c r="B95"/>
      <c r="C95"/>
      <c r="D95"/>
      <c r="E95"/>
      <c r="F95"/>
    </row>
    <row r="96" spans="2:6" ht="25.5" customHeight="1">
      <c r="B96"/>
      <c r="C96"/>
      <c r="D96"/>
      <c r="E96"/>
      <c r="F96"/>
    </row>
    <row r="97" spans="2:6" ht="25.5" customHeight="1">
      <c r="B97"/>
      <c r="C97"/>
      <c r="D97"/>
      <c r="E97"/>
      <c r="F97"/>
    </row>
    <row r="98" spans="2:6" ht="25.5" customHeight="1">
      <c r="B98"/>
      <c r="C98"/>
      <c r="D98"/>
      <c r="E98"/>
      <c r="F98"/>
    </row>
    <row r="99" spans="2:6" ht="25.5" customHeight="1">
      <c r="B99"/>
      <c r="C99"/>
      <c r="D99"/>
      <c r="E99"/>
      <c r="F99"/>
    </row>
    <row r="100" spans="2:6" ht="25.5" customHeight="1">
      <c r="B100"/>
      <c r="C100"/>
      <c r="D100"/>
      <c r="E100"/>
      <c r="F100"/>
    </row>
    <row r="101" spans="2:6" ht="25.5" customHeight="1">
      <c r="B101"/>
      <c r="C101"/>
      <c r="D101"/>
      <c r="E101"/>
      <c r="F101"/>
    </row>
    <row r="102" spans="2:6" ht="25.5" customHeight="1">
      <c r="B102"/>
      <c r="C102"/>
      <c r="D102"/>
      <c r="E102"/>
      <c r="F102"/>
    </row>
    <row r="103" spans="2:6" ht="25.5" customHeight="1">
      <c r="B103"/>
      <c r="C103"/>
      <c r="D103"/>
      <c r="E103"/>
      <c r="F103"/>
    </row>
    <row r="104" spans="2:6" ht="25.5" customHeight="1">
      <c r="B104"/>
      <c r="C104"/>
      <c r="D104"/>
      <c r="E104"/>
      <c r="F104"/>
    </row>
    <row r="105" spans="2:6" ht="25.5" customHeight="1">
      <c r="B105"/>
      <c r="C105"/>
      <c r="D105"/>
      <c r="E105"/>
      <c r="F105"/>
    </row>
    <row r="106" spans="2:6" ht="25.5" customHeight="1">
      <c r="B106"/>
      <c r="C106"/>
      <c r="D106"/>
      <c r="E106"/>
      <c r="F106"/>
    </row>
    <row r="107" spans="2:6" ht="25.5" customHeight="1">
      <c r="B107"/>
      <c r="C107"/>
      <c r="D107"/>
      <c r="E107"/>
      <c r="F107"/>
    </row>
    <row r="108" spans="2:6" ht="25.5" customHeight="1">
      <c r="B108"/>
      <c r="C108"/>
      <c r="D108"/>
      <c r="E108"/>
      <c r="F108"/>
    </row>
    <row r="109" spans="2:6" ht="25.5" customHeight="1">
      <c r="B109"/>
      <c r="C109"/>
      <c r="D109"/>
      <c r="E109"/>
      <c r="F109"/>
    </row>
    <row r="110" spans="2:6" ht="25.5" customHeight="1">
      <c r="B110"/>
      <c r="C110"/>
      <c r="D110"/>
      <c r="E110"/>
      <c r="F110"/>
    </row>
    <row r="111" spans="2:6" ht="25.5" customHeight="1">
      <c r="B111"/>
      <c r="C111"/>
      <c r="D111"/>
      <c r="E111"/>
      <c r="F111"/>
    </row>
    <row r="112" spans="2:6" ht="25.5" customHeight="1">
      <c r="B112"/>
      <c r="C112"/>
      <c r="D112"/>
      <c r="E112"/>
      <c r="F112"/>
    </row>
    <row r="113" spans="2:6" ht="25.5" customHeight="1">
      <c r="B113"/>
      <c r="C113"/>
      <c r="D113"/>
      <c r="E113"/>
      <c r="F113"/>
    </row>
    <row r="114" spans="2:6" ht="25.5" customHeight="1">
      <c r="B114"/>
      <c r="C114"/>
      <c r="D114"/>
      <c r="E114"/>
      <c r="F114"/>
    </row>
    <row r="115" spans="2:6" ht="25.5" customHeight="1">
      <c r="B115"/>
      <c r="C115"/>
      <c r="D115"/>
      <c r="E115"/>
      <c r="F115"/>
    </row>
    <row r="116" spans="2:6" ht="25.5" customHeight="1">
      <c r="B116"/>
      <c r="C116"/>
      <c r="D116"/>
      <c r="E116"/>
      <c r="F116"/>
    </row>
    <row r="117" spans="2:6" ht="25.5" customHeight="1">
      <c r="B117"/>
      <c r="C117"/>
      <c r="D117"/>
      <c r="E117"/>
      <c r="F117"/>
    </row>
    <row r="118" spans="2:6" ht="25.5" customHeight="1">
      <c r="B118"/>
      <c r="C118"/>
      <c r="D118"/>
      <c r="E118"/>
      <c r="F118"/>
    </row>
    <row r="119" spans="2:6" ht="25.5" customHeight="1">
      <c r="B119"/>
      <c r="C119"/>
      <c r="D119"/>
      <c r="E119"/>
      <c r="F119"/>
    </row>
    <row r="120" spans="2:6" ht="25.5" customHeight="1">
      <c r="B120"/>
      <c r="C120"/>
      <c r="D120"/>
      <c r="E120"/>
      <c r="F120"/>
    </row>
    <row r="121" spans="2:6" ht="25.5" customHeight="1">
      <c r="B121"/>
      <c r="C121"/>
      <c r="D121"/>
      <c r="E121"/>
      <c r="F121"/>
    </row>
    <row r="122" spans="2:6" ht="25.5" customHeight="1">
      <c r="B122"/>
      <c r="C122"/>
      <c r="D122"/>
      <c r="E122"/>
      <c r="F122"/>
    </row>
    <row r="123" spans="2:6" ht="25.5" customHeight="1">
      <c r="B123"/>
      <c r="C123"/>
      <c r="D123"/>
      <c r="E123"/>
      <c r="F123"/>
    </row>
    <row r="124" spans="2:6" ht="25.5" customHeight="1">
      <c r="B124"/>
      <c r="C124"/>
      <c r="D124"/>
      <c r="E124"/>
      <c r="F124"/>
    </row>
    <row r="125" spans="2:6" ht="25.5" customHeight="1">
      <c r="B125"/>
      <c r="C125"/>
      <c r="D125"/>
      <c r="E125"/>
      <c r="F125"/>
    </row>
    <row r="126" spans="2:6" ht="25.5" customHeight="1">
      <c r="B126"/>
      <c r="C126"/>
      <c r="D126"/>
      <c r="E126"/>
      <c r="F126"/>
    </row>
    <row r="127" spans="2:6" ht="25.5" customHeight="1">
      <c r="B127"/>
      <c r="C127"/>
      <c r="D127"/>
      <c r="E127"/>
      <c r="F127"/>
    </row>
    <row r="128" spans="2:6" ht="25.5" customHeight="1">
      <c r="B128"/>
      <c r="C128"/>
      <c r="D128"/>
      <c r="E128"/>
      <c r="F128"/>
    </row>
    <row r="129" spans="2:6" ht="25.5" customHeight="1">
      <c r="B129"/>
      <c r="C129"/>
      <c r="D129"/>
      <c r="E129"/>
      <c r="F129"/>
    </row>
    <row r="130" spans="2:6" ht="25.5" customHeight="1">
      <c r="B130"/>
      <c r="C130"/>
      <c r="D130"/>
      <c r="E130"/>
      <c r="F130"/>
    </row>
    <row r="131" spans="2:6" ht="25.5" customHeight="1">
      <c r="B131"/>
      <c r="C131"/>
      <c r="D131"/>
      <c r="E131"/>
      <c r="F131"/>
    </row>
    <row r="132" spans="2:6" ht="25.5" customHeight="1">
      <c r="B132"/>
      <c r="C132"/>
      <c r="D132"/>
      <c r="E132"/>
      <c r="F132"/>
    </row>
    <row r="133" spans="2:6" ht="25.5" customHeight="1">
      <c r="B133"/>
      <c r="C133"/>
      <c r="D133"/>
      <c r="E133"/>
      <c r="F133"/>
    </row>
    <row r="134" spans="2:6" ht="25.5" customHeight="1">
      <c r="B134"/>
      <c r="C134"/>
      <c r="D134"/>
      <c r="E134"/>
      <c r="F134"/>
    </row>
    <row r="135" spans="2:6" ht="25.5" customHeight="1">
      <c r="B135"/>
      <c r="C135"/>
      <c r="D135"/>
      <c r="E135"/>
      <c r="F135"/>
    </row>
    <row r="136" spans="2:6" ht="25.5" customHeight="1">
      <c r="B136"/>
      <c r="C136"/>
      <c r="D136"/>
      <c r="E136"/>
      <c r="F136"/>
    </row>
    <row r="137" spans="2:6" ht="25.5" customHeight="1">
      <c r="B137"/>
      <c r="C137"/>
      <c r="D137"/>
      <c r="E137"/>
      <c r="F137"/>
    </row>
    <row r="138" spans="2:6" ht="25.5" customHeight="1">
      <c r="B138"/>
      <c r="C138"/>
      <c r="D138"/>
      <c r="E138"/>
      <c r="F138"/>
    </row>
    <row r="139" spans="2:6" ht="25.5" customHeight="1">
      <c r="B139"/>
      <c r="C139"/>
      <c r="D139"/>
      <c r="E139"/>
      <c r="F139"/>
    </row>
    <row r="140" spans="2:6" ht="25.5" customHeight="1">
      <c r="B140"/>
      <c r="C140"/>
      <c r="D140"/>
      <c r="E140"/>
      <c r="F140"/>
    </row>
    <row r="141" spans="2:6" ht="25.5" customHeight="1">
      <c r="B141"/>
      <c r="C141"/>
      <c r="D141"/>
      <c r="E141"/>
      <c r="F141"/>
    </row>
    <row r="142" spans="2:6" ht="25.5" customHeight="1">
      <c r="B142"/>
      <c r="C142"/>
      <c r="D142"/>
      <c r="E142"/>
      <c r="F142"/>
    </row>
    <row r="143" spans="2:6" ht="25.5" customHeight="1">
      <c r="B143"/>
      <c r="C143"/>
      <c r="D143"/>
      <c r="E143"/>
      <c r="F143"/>
    </row>
    <row r="144" spans="2:6" ht="25.5" customHeight="1">
      <c r="B144"/>
      <c r="C144"/>
      <c r="D144"/>
      <c r="E144"/>
      <c r="F144"/>
    </row>
    <row r="145" spans="2:6" ht="25.5" customHeight="1">
      <c r="B145"/>
      <c r="C145"/>
      <c r="D145"/>
      <c r="E145"/>
      <c r="F145"/>
    </row>
    <row r="146" spans="2:6" ht="25.5" customHeight="1">
      <c r="B146"/>
      <c r="C146"/>
      <c r="D146"/>
      <c r="E146"/>
      <c r="F146"/>
    </row>
    <row r="147" spans="2:6" ht="25.5" customHeight="1">
      <c r="B147"/>
      <c r="C147"/>
      <c r="D147"/>
      <c r="E147"/>
      <c r="F147"/>
    </row>
    <row r="148" spans="2:6" ht="25.5" customHeight="1">
      <c r="B148"/>
      <c r="C148"/>
      <c r="D148"/>
      <c r="E148"/>
      <c r="F148"/>
    </row>
    <row r="149" spans="2:6" ht="25.5" customHeight="1">
      <c r="B149"/>
      <c r="C149"/>
      <c r="D149"/>
      <c r="E149"/>
      <c r="F149"/>
    </row>
    <row r="150" spans="2:6" ht="25.5" customHeight="1">
      <c r="B150"/>
      <c r="C150"/>
      <c r="D150"/>
      <c r="E150"/>
      <c r="F150"/>
    </row>
    <row r="151" spans="2:6" ht="25.5" customHeight="1">
      <c r="B151"/>
      <c r="C151"/>
      <c r="D151"/>
      <c r="E151"/>
      <c r="F151"/>
    </row>
    <row r="152" spans="2:6" ht="25.5" customHeight="1">
      <c r="B152"/>
      <c r="C152"/>
      <c r="D152"/>
      <c r="E152"/>
      <c r="F152"/>
    </row>
    <row r="153" spans="2:6" ht="25.5" customHeight="1">
      <c r="B153"/>
      <c r="C153"/>
      <c r="D153"/>
      <c r="E153"/>
      <c r="F153"/>
    </row>
    <row r="154" spans="2:6" ht="25.5" customHeight="1">
      <c r="B154"/>
      <c r="C154"/>
      <c r="D154"/>
      <c r="E154"/>
      <c r="F154"/>
    </row>
    <row r="155" spans="2:6" ht="25.5" customHeight="1">
      <c r="B155"/>
      <c r="C155"/>
      <c r="D155"/>
      <c r="E155"/>
      <c r="F155"/>
    </row>
    <row r="156" spans="2:6" ht="25.5" customHeight="1">
      <c r="B156"/>
      <c r="C156"/>
      <c r="D156"/>
      <c r="E156"/>
      <c r="F156"/>
    </row>
    <row r="157" spans="2:6" ht="25.5" customHeight="1">
      <c r="B157"/>
      <c r="C157"/>
      <c r="D157"/>
      <c r="E157"/>
      <c r="F157"/>
    </row>
    <row r="158" spans="2:6" ht="25.5" customHeight="1">
      <c r="B158"/>
      <c r="C158"/>
      <c r="D158"/>
      <c r="E158"/>
      <c r="F158"/>
    </row>
    <row r="159" spans="2:6" ht="25.5" customHeight="1">
      <c r="B159"/>
      <c r="C159"/>
      <c r="D159"/>
      <c r="E159"/>
      <c r="F159"/>
    </row>
    <row r="160" spans="2:6" ht="25.5" customHeight="1">
      <c r="B160"/>
      <c r="C160"/>
      <c r="D160"/>
      <c r="E160"/>
      <c r="F160"/>
    </row>
    <row r="161" spans="2:6" ht="25.5" customHeight="1">
      <c r="B161"/>
      <c r="C161"/>
      <c r="D161"/>
      <c r="E161"/>
      <c r="F161"/>
    </row>
    <row r="162" spans="2:6" ht="25.5" customHeight="1">
      <c r="B162"/>
      <c r="C162"/>
      <c r="D162"/>
      <c r="E162"/>
      <c r="F162"/>
    </row>
    <row r="163" spans="2:6" ht="25.5" customHeight="1">
      <c r="B163"/>
      <c r="C163"/>
      <c r="D163"/>
      <c r="E163"/>
      <c r="F163"/>
    </row>
    <row r="164" spans="2:6" ht="25.5" customHeight="1">
      <c r="B164"/>
      <c r="C164"/>
      <c r="D164"/>
      <c r="E164"/>
      <c r="F164"/>
    </row>
    <row r="165" spans="2:6" ht="25.5" customHeight="1">
      <c r="B165"/>
      <c r="C165"/>
      <c r="D165"/>
      <c r="E165"/>
      <c r="F165"/>
    </row>
    <row r="166" spans="2:6" ht="25.5" customHeight="1">
      <c r="B166"/>
      <c r="C166"/>
      <c r="D166"/>
      <c r="E166"/>
      <c r="F166"/>
    </row>
    <row r="167" spans="2:6" ht="25.5" customHeight="1">
      <c r="B167"/>
      <c r="C167"/>
      <c r="D167"/>
      <c r="E167"/>
      <c r="F167"/>
    </row>
    <row r="168" spans="2:6" ht="25.5" customHeight="1">
      <c r="B168"/>
      <c r="C168"/>
      <c r="D168"/>
      <c r="E168"/>
      <c r="F168"/>
    </row>
    <row r="169" spans="2:6" ht="25.5" customHeight="1">
      <c r="B169"/>
      <c r="C169"/>
      <c r="D169"/>
      <c r="E169"/>
      <c r="F169"/>
    </row>
    <row r="170" spans="2:6" ht="25.5" customHeight="1">
      <c r="B170"/>
      <c r="C170"/>
      <c r="D170"/>
      <c r="E170"/>
      <c r="F170"/>
    </row>
    <row r="171" spans="2:6" ht="25.5" customHeight="1">
      <c r="B171"/>
      <c r="C171"/>
      <c r="D171"/>
      <c r="E171"/>
      <c r="F171"/>
    </row>
    <row r="172" spans="2:6" ht="25.5" customHeight="1">
      <c r="B172"/>
      <c r="C172"/>
      <c r="D172"/>
      <c r="E172"/>
      <c r="F172"/>
    </row>
    <row r="173" spans="2:6" ht="25.5" customHeight="1">
      <c r="B173"/>
      <c r="C173"/>
      <c r="D173"/>
      <c r="E173"/>
      <c r="F173"/>
    </row>
    <row r="174" spans="2:6" ht="25.5" customHeight="1">
      <c r="B174"/>
      <c r="C174"/>
      <c r="D174"/>
      <c r="E174"/>
      <c r="F174"/>
    </row>
    <row r="175" spans="2:6" ht="25.5" customHeight="1">
      <c r="B175"/>
      <c r="C175"/>
      <c r="D175"/>
      <c r="E175"/>
      <c r="F175"/>
    </row>
    <row r="176" spans="2:6" ht="25.5" customHeight="1">
      <c r="B176"/>
      <c r="C176"/>
      <c r="D176"/>
      <c r="E176"/>
      <c r="F176"/>
    </row>
    <row r="177" spans="2:6" ht="25.5" customHeight="1">
      <c r="B177"/>
      <c r="C177"/>
      <c r="D177"/>
      <c r="E177"/>
      <c r="F177"/>
    </row>
    <row r="178" spans="2:6" ht="25.5" customHeight="1">
      <c r="B178"/>
      <c r="C178"/>
      <c r="D178"/>
      <c r="E178"/>
      <c r="F178"/>
    </row>
    <row r="179" spans="2:6" ht="25.5" customHeight="1">
      <c r="B179"/>
      <c r="C179"/>
      <c r="D179"/>
      <c r="E179"/>
      <c r="F179"/>
    </row>
    <row r="180" spans="2:6" ht="25.5" customHeight="1">
      <c r="B180"/>
      <c r="C180"/>
      <c r="D180"/>
      <c r="E180"/>
      <c r="F180"/>
    </row>
    <row r="181" spans="2:6" ht="25.5" customHeight="1">
      <c r="B181"/>
      <c r="C181"/>
      <c r="D181"/>
      <c r="E181"/>
      <c r="F181"/>
    </row>
    <row r="182" spans="2:6" ht="25.5" customHeight="1">
      <c r="B182"/>
      <c r="C182"/>
      <c r="D182"/>
      <c r="E182"/>
      <c r="F182"/>
    </row>
    <row r="183" spans="2:6" ht="25.5" customHeight="1">
      <c r="B183"/>
      <c r="C183"/>
      <c r="D183"/>
      <c r="E183"/>
      <c r="F183"/>
    </row>
    <row r="184" spans="2:6" ht="25.5" customHeight="1">
      <c r="B184"/>
      <c r="C184"/>
      <c r="D184"/>
      <c r="E184"/>
      <c r="F184"/>
    </row>
    <row r="185" spans="2:6" ht="25.5" customHeight="1">
      <c r="B185"/>
      <c r="C185"/>
      <c r="D185"/>
      <c r="E185"/>
      <c r="F185"/>
    </row>
    <row r="186" spans="2:6" ht="25.5" customHeight="1">
      <c r="B186"/>
      <c r="C186"/>
      <c r="D186"/>
      <c r="E186"/>
      <c r="F186"/>
    </row>
    <row r="187" spans="2:6" ht="25.5" customHeight="1">
      <c r="B187"/>
      <c r="C187"/>
      <c r="D187"/>
      <c r="E187"/>
      <c r="F187"/>
    </row>
    <row r="188" spans="2:6" ht="25.5" customHeight="1">
      <c r="B188"/>
      <c r="C188"/>
      <c r="D188"/>
      <c r="E188"/>
      <c r="F188"/>
    </row>
    <row r="189" spans="2:6" ht="25.5" customHeight="1">
      <c r="B189"/>
      <c r="C189"/>
      <c r="D189"/>
      <c r="E189"/>
      <c r="F189"/>
    </row>
    <row r="190" spans="2:6" ht="25.5" customHeight="1">
      <c r="B190"/>
      <c r="C190"/>
      <c r="D190"/>
      <c r="E190"/>
      <c r="F190"/>
    </row>
    <row r="191" spans="2:6" ht="25.5" customHeight="1">
      <c r="B191"/>
      <c r="C191"/>
      <c r="D191"/>
      <c r="E191"/>
      <c r="F191"/>
    </row>
    <row r="192" spans="2:6" ht="25.5" customHeight="1">
      <c r="B192"/>
      <c r="C192"/>
      <c r="D192"/>
      <c r="E192"/>
      <c r="F192"/>
    </row>
    <row r="193" spans="2:6" ht="25.5" customHeight="1">
      <c r="B193"/>
      <c r="C193"/>
      <c r="D193"/>
      <c r="E193"/>
      <c r="F193"/>
    </row>
    <row r="194" spans="2:6" ht="25.5" customHeight="1">
      <c r="B194"/>
      <c r="C194"/>
      <c r="D194"/>
      <c r="E194"/>
      <c r="F194"/>
    </row>
    <row r="195" spans="2:6" ht="25.5" customHeight="1">
      <c r="B195"/>
      <c r="C195"/>
      <c r="D195"/>
      <c r="E195"/>
      <c r="F195"/>
    </row>
    <row r="196" spans="2:6" ht="25.5" customHeight="1">
      <c r="B196"/>
      <c r="C196"/>
      <c r="D196"/>
      <c r="E196"/>
      <c r="F196"/>
    </row>
    <row r="197" spans="2:6" ht="25.5" customHeight="1">
      <c r="B197"/>
      <c r="C197"/>
      <c r="D197"/>
      <c r="E197"/>
      <c r="F197"/>
    </row>
    <row r="198" spans="2:6" ht="25.5" customHeight="1">
      <c r="B198"/>
      <c r="C198"/>
      <c r="D198"/>
      <c r="E198"/>
      <c r="F198"/>
    </row>
    <row r="199" spans="2:6" ht="25.5" customHeight="1">
      <c r="B199"/>
      <c r="C199"/>
      <c r="D199"/>
      <c r="E199"/>
      <c r="F199"/>
    </row>
    <row r="200" spans="2:6" ht="25.5" customHeight="1">
      <c r="B200"/>
      <c r="C200"/>
      <c r="D200"/>
      <c r="E200"/>
      <c r="F200"/>
    </row>
    <row r="201" spans="2:6" ht="25.5" customHeight="1">
      <c r="B201"/>
      <c r="C201"/>
      <c r="D201"/>
      <c r="E201"/>
      <c r="F201"/>
    </row>
    <row r="202" spans="2:6" ht="25.5" customHeight="1">
      <c r="B202"/>
      <c r="C202"/>
      <c r="D202"/>
      <c r="E202"/>
      <c r="F202"/>
    </row>
    <row r="203" spans="2:6" ht="25.5" customHeight="1">
      <c r="B203"/>
      <c r="C203"/>
      <c r="D203"/>
      <c r="E203"/>
      <c r="F203"/>
    </row>
    <row r="204" spans="2:6" ht="25.5" customHeight="1">
      <c r="B204"/>
      <c r="C204"/>
      <c r="D204"/>
      <c r="E204"/>
      <c r="F204"/>
    </row>
    <row r="205" spans="2:6" ht="25.5" customHeight="1">
      <c r="B205"/>
      <c r="C205"/>
      <c r="D205"/>
      <c r="E205"/>
      <c r="F205"/>
    </row>
    <row r="206" spans="2:6" ht="25.5" customHeight="1">
      <c r="B206"/>
      <c r="C206"/>
      <c r="D206"/>
      <c r="E206"/>
      <c r="F206"/>
    </row>
    <row r="207" spans="2:6" ht="25.5" customHeight="1">
      <c r="B207"/>
      <c r="C207"/>
      <c r="D207"/>
      <c r="E207"/>
      <c r="F207"/>
    </row>
    <row r="208" spans="2:6" ht="25.5" customHeight="1">
      <c r="B208"/>
      <c r="C208"/>
      <c r="D208"/>
      <c r="E208"/>
      <c r="F208"/>
    </row>
    <row r="209" spans="2:6" ht="25.5" customHeight="1">
      <c r="B209"/>
      <c r="C209"/>
      <c r="D209"/>
      <c r="E209"/>
      <c r="F209"/>
    </row>
    <row r="210" spans="2:6" ht="25.5" customHeight="1">
      <c r="B210"/>
      <c r="C210"/>
      <c r="D210"/>
      <c r="E210"/>
      <c r="F210"/>
    </row>
    <row r="211" spans="2:6" ht="25.5" customHeight="1">
      <c r="B211"/>
      <c r="C211"/>
      <c r="D211"/>
      <c r="E211"/>
      <c r="F211"/>
    </row>
    <row r="212" spans="2:6" ht="25.5" customHeight="1">
      <c r="B212"/>
      <c r="C212"/>
      <c r="D212"/>
      <c r="E212"/>
      <c r="F212"/>
    </row>
    <row r="213" spans="2:6" ht="25.5" customHeight="1">
      <c r="B213"/>
      <c r="C213"/>
      <c r="D213"/>
      <c r="E213"/>
      <c r="F213"/>
    </row>
    <row r="214" spans="2:6" ht="25.5" customHeight="1">
      <c r="B214"/>
      <c r="C214"/>
      <c r="D214"/>
      <c r="E214"/>
      <c r="F214"/>
    </row>
    <row r="215" spans="2:6" ht="25.5" customHeight="1">
      <c r="B215"/>
      <c r="C215"/>
      <c r="D215"/>
      <c r="E215"/>
      <c r="F215"/>
    </row>
    <row r="216" spans="2:6" ht="25.5" customHeight="1">
      <c r="B216"/>
      <c r="C216"/>
      <c r="D216"/>
      <c r="E216"/>
      <c r="F216"/>
    </row>
    <row r="217" spans="2:6" ht="25.5" customHeight="1">
      <c r="B217"/>
      <c r="C217"/>
      <c r="D217"/>
      <c r="E217"/>
      <c r="F217"/>
    </row>
    <row r="218" spans="2:6" ht="25.5" customHeight="1">
      <c r="B218"/>
      <c r="C218"/>
      <c r="D218"/>
      <c r="E218"/>
      <c r="F218"/>
    </row>
    <row r="219" spans="2:6" ht="25.5" customHeight="1">
      <c r="B219"/>
      <c r="C219"/>
      <c r="D219"/>
      <c r="E219"/>
      <c r="F219"/>
    </row>
    <row r="220" spans="2:6" ht="25.5" customHeight="1">
      <c r="B220"/>
      <c r="C220"/>
      <c r="D220"/>
      <c r="E220"/>
      <c r="F220"/>
    </row>
    <row r="221" spans="2:6" ht="25.5" customHeight="1">
      <c r="B221"/>
      <c r="C221"/>
      <c r="D221"/>
      <c r="E221"/>
      <c r="F221"/>
    </row>
    <row r="222" spans="2:6" ht="25.5" customHeight="1">
      <c r="B222"/>
      <c r="C222"/>
      <c r="D222"/>
      <c r="E222"/>
      <c r="F222"/>
    </row>
    <row r="223" spans="2:6" ht="25.5" customHeight="1">
      <c r="B223"/>
      <c r="C223"/>
      <c r="D223"/>
      <c r="E223"/>
      <c r="F223"/>
    </row>
    <row r="224" spans="2:6" ht="25.5" customHeight="1">
      <c r="B224"/>
      <c r="C224"/>
      <c r="D224"/>
      <c r="E224"/>
      <c r="F224"/>
    </row>
    <row r="225" spans="2:6" ht="25.5" customHeight="1">
      <c r="B225"/>
      <c r="C225"/>
      <c r="D225"/>
      <c r="E225"/>
      <c r="F225"/>
    </row>
    <row r="226" spans="2:6" ht="25.5" customHeight="1">
      <c r="B226"/>
      <c r="C226"/>
      <c r="D226"/>
      <c r="E226"/>
      <c r="F226"/>
    </row>
    <row r="227" spans="2:6" ht="25.5" customHeight="1">
      <c r="B227"/>
      <c r="C227"/>
      <c r="D227"/>
      <c r="E227"/>
      <c r="F227"/>
    </row>
    <row r="228" spans="2:6" ht="25.5" customHeight="1">
      <c r="B228"/>
      <c r="C228"/>
      <c r="D228"/>
      <c r="E228"/>
      <c r="F228"/>
    </row>
    <row r="229" spans="2:6" ht="25.5" customHeight="1">
      <c r="B229"/>
      <c r="C229"/>
      <c r="D229"/>
      <c r="E229"/>
      <c r="F229"/>
    </row>
    <row r="230" spans="2:6" ht="25.5" customHeight="1">
      <c r="B230"/>
      <c r="C230"/>
      <c r="D230"/>
      <c r="E230"/>
      <c r="F230"/>
    </row>
    <row r="231" spans="2:6" ht="25.5" customHeight="1">
      <c r="B231"/>
      <c r="C231"/>
      <c r="D231"/>
      <c r="E231"/>
      <c r="F231"/>
    </row>
    <row r="232" spans="2:6" ht="25.5" customHeight="1">
      <c r="B232"/>
      <c r="C232"/>
      <c r="D232"/>
      <c r="E232"/>
      <c r="F232"/>
    </row>
    <row r="233" spans="2:6" ht="25.5" customHeight="1">
      <c r="B233"/>
      <c r="C233"/>
      <c r="D233"/>
      <c r="E233"/>
      <c r="F233"/>
    </row>
    <row r="234" spans="2:6" ht="25.5" customHeight="1">
      <c r="B234"/>
      <c r="C234"/>
      <c r="D234"/>
      <c r="E234"/>
      <c r="F234"/>
    </row>
    <row r="235" spans="2:6" ht="25.5" customHeight="1">
      <c r="B235"/>
      <c r="C235"/>
      <c r="D235"/>
      <c r="E235"/>
      <c r="F235"/>
    </row>
    <row r="236" spans="2:6" ht="25.5" customHeight="1">
      <c r="B236"/>
      <c r="C236"/>
      <c r="D236"/>
      <c r="E236"/>
      <c r="F236"/>
    </row>
    <row r="237" spans="2:6" ht="25.5" customHeight="1">
      <c r="B237"/>
      <c r="C237"/>
      <c r="D237"/>
      <c r="E237"/>
      <c r="F237"/>
    </row>
    <row r="238" spans="2:6" ht="25.5" customHeight="1">
      <c r="B238"/>
      <c r="C238"/>
      <c r="D238"/>
      <c r="E238"/>
      <c r="F238"/>
    </row>
    <row r="239" spans="2:6" ht="25.5" customHeight="1">
      <c r="B239"/>
      <c r="C239"/>
      <c r="D239"/>
      <c r="E239"/>
      <c r="F239"/>
    </row>
    <row r="240" spans="2:6" ht="25.5" customHeight="1">
      <c r="B240"/>
      <c r="C240"/>
      <c r="D240"/>
      <c r="E240"/>
      <c r="F240"/>
    </row>
    <row r="241" spans="2:6" ht="25.5" customHeight="1">
      <c r="B241"/>
      <c r="C241"/>
      <c r="D241"/>
      <c r="E241"/>
      <c r="F241"/>
    </row>
    <row r="242" spans="2:6" ht="25.5" customHeight="1">
      <c r="B242"/>
      <c r="C242"/>
      <c r="D242"/>
      <c r="E242"/>
      <c r="F242"/>
    </row>
    <row r="243" spans="2:6" ht="25.5" customHeight="1">
      <c r="B243"/>
      <c r="C243"/>
      <c r="D243"/>
      <c r="E243"/>
      <c r="F243"/>
    </row>
    <row r="244" spans="2:6" ht="25.5" customHeight="1">
      <c r="B244"/>
      <c r="C244"/>
      <c r="D244"/>
      <c r="E244"/>
      <c r="F244"/>
    </row>
    <row r="245" spans="2:6" ht="25.5" customHeight="1">
      <c r="B245"/>
      <c r="C245"/>
      <c r="D245"/>
      <c r="E245"/>
      <c r="F245"/>
    </row>
    <row r="246" spans="2:6" ht="25.5" customHeight="1">
      <c r="B246"/>
      <c r="C246"/>
      <c r="D246"/>
      <c r="E246"/>
      <c r="F246"/>
    </row>
    <row r="247" spans="2:6" ht="25.5" customHeight="1">
      <c r="B247"/>
      <c r="C247"/>
      <c r="D247"/>
      <c r="E247"/>
      <c r="F247"/>
    </row>
    <row r="248" spans="2:6" ht="25.5" customHeight="1">
      <c r="B248"/>
      <c r="C248"/>
      <c r="D248"/>
      <c r="E248"/>
      <c r="F248"/>
    </row>
    <row r="249" spans="2:6" ht="25.5" customHeight="1">
      <c r="B249"/>
      <c r="C249"/>
      <c r="D249"/>
      <c r="E249"/>
      <c r="F249"/>
    </row>
    <row r="250" spans="2:6" ht="25.5" customHeight="1">
      <c r="B250"/>
      <c r="C250"/>
      <c r="D250"/>
      <c r="E250"/>
      <c r="F250"/>
    </row>
    <row r="251" spans="2:6" ht="25.5" customHeight="1">
      <c r="B251"/>
      <c r="C251"/>
      <c r="D251"/>
      <c r="E251"/>
      <c r="F251"/>
    </row>
    <row r="252" spans="2:6" ht="25.5" customHeight="1">
      <c r="B252"/>
      <c r="C252"/>
      <c r="D252"/>
      <c r="E252"/>
      <c r="F252"/>
    </row>
    <row r="253" spans="2:6" ht="25.5" customHeight="1">
      <c r="B253"/>
      <c r="C253"/>
      <c r="D253"/>
      <c r="E253"/>
      <c r="F253"/>
    </row>
    <row r="254" spans="2:6" ht="25.5" customHeight="1">
      <c r="B254"/>
      <c r="C254"/>
      <c r="D254"/>
      <c r="E254"/>
      <c r="F254"/>
    </row>
    <row r="255" spans="2:6" ht="25.5" customHeight="1">
      <c r="B255"/>
      <c r="C255"/>
      <c r="D255"/>
      <c r="E255"/>
      <c r="F255"/>
    </row>
    <row r="256" spans="2:6" ht="25.5" customHeight="1">
      <c r="B256"/>
      <c r="C256"/>
      <c r="D256"/>
      <c r="E256"/>
      <c r="F256"/>
    </row>
    <row r="257" spans="2:6" ht="25.5" customHeight="1">
      <c r="B257"/>
      <c r="C257"/>
      <c r="D257"/>
      <c r="E257"/>
      <c r="F257"/>
    </row>
    <row r="258" spans="2:6" ht="25.5" customHeight="1">
      <c r="B258"/>
      <c r="C258"/>
      <c r="D258"/>
      <c r="E258"/>
      <c r="F258"/>
    </row>
    <row r="259" spans="2:6" ht="25.5" customHeight="1">
      <c r="B259"/>
      <c r="C259"/>
      <c r="D259"/>
      <c r="E259"/>
      <c r="F259"/>
    </row>
    <row r="260" spans="2:6" ht="25.5" customHeight="1">
      <c r="B260"/>
      <c r="C260"/>
      <c r="D260"/>
      <c r="E260"/>
      <c r="F260"/>
    </row>
    <row r="261" spans="2:6" ht="25.5" customHeight="1">
      <c r="B261"/>
      <c r="C261"/>
      <c r="D261"/>
      <c r="E261"/>
      <c r="F261"/>
    </row>
    <row r="262" spans="2:6" ht="25.5" customHeight="1">
      <c r="B262"/>
      <c r="C262"/>
      <c r="D262"/>
      <c r="E262"/>
      <c r="F262"/>
    </row>
    <row r="263" spans="2:6" ht="25.5" customHeight="1">
      <c r="B263"/>
      <c r="C263"/>
      <c r="D263"/>
      <c r="E263"/>
      <c r="F263"/>
    </row>
    <row r="264" spans="2:6" ht="25.5" customHeight="1">
      <c r="B264"/>
      <c r="C264"/>
      <c r="D264"/>
      <c r="E264"/>
      <c r="F264"/>
    </row>
    <row r="265" spans="2:6" ht="25.5" customHeight="1">
      <c r="B265"/>
      <c r="C265"/>
      <c r="D265"/>
      <c r="E265"/>
      <c r="F265"/>
    </row>
    <row r="266" spans="2:6" ht="25.5" customHeight="1">
      <c r="B266"/>
      <c r="C266"/>
      <c r="D266"/>
      <c r="E266"/>
      <c r="F266"/>
    </row>
    <row r="267" spans="2:6" ht="25.5" customHeight="1">
      <c r="B267"/>
      <c r="C267"/>
      <c r="D267"/>
      <c r="E267"/>
      <c r="F267"/>
    </row>
    <row r="268" spans="2:6" ht="25.5" customHeight="1">
      <c r="B268"/>
      <c r="C268"/>
      <c r="D268"/>
      <c r="E268"/>
      <c r="F268"/>
    </row>
    <row r="269" spans="2:6" ht="25.5" customHeight="1">
      <c r="B269"/>
      <c r="C269"/>
      <c r="D269"/>
      <c r="E269"/>
      <c r="F269"/>
    </row>
    <row r="270" spans="2:6" ht="25.5" customHeight="1">
      <c r="B270"/>
      <c r="C270"/>
      <c r="D270"/>
      <c r="E270"/>
      <c r="F270"/>
    </row>
    <row r="271" spans="2:6" ht="25.5" customHeight="1">
      <c r="B271"/>
      <c r="C271"/>
      <c r="D271"/>
      <c r="E271"/>
      <c r="F271"/>
    </row>
    <row r="272" spans="2:6" ht="25.5" customHeight="1">
      <c r="B272"/>
      <c r="C272"/>
      <c r="D272"/>
      <c r="E272"/>
      <c r="F272"/>
    </row>
    <row r="273" spans="2:6" ht="25.5" customHeight="1">
      <c r="B273"/>
      <c r="C273"/>
      <c r="D273"/>
      <c r="E273"/>
      <c r="F273"/>
    </row>
    <row r="274" spans="2:6" ht="25.5" customHeight="1">
      <c r="B274"/>
      <c r="C274"/>
      <c r="D274"/>
      <c r="E274"/>
      <c r="F274"/>
    </row>
    <row r="275" spans="2:6" ht="25.5" customHeight="1">
      <c r="B275"/>
      <c r="C275"/>
      <c r="D275"/>
      <c r="E275"/>
      <c r="F275"/>
    </row>
    <row r="276" spans="2:6" ht="25.5" customHeight="1">
      <c r="B276"/>
      <c r="C276"/>
      <c r="D276"/>
      <c r="E276"/>
      <c r="F276"/>
    </row>
    <row r="277" spans="2:6" ht="25.5" customHeight="1">
      <c r="B277"/>
      <c r="C277"/>
      <c r="D277"/>
      <c r="E277"/>
      <c r="F277"/>
    </row>
    <row r="278" spans="2:6" ht="25.5" customHeight="1">
      <c r="B278"/>
      <c r="C278"/>
      <c r="D278"/>
      <c r="E278"/>
      <c r="F278"/>
    </row>
    <row r="279" spans="2:6" ht="25.5" customHeight="1">
      <c r="B279"/>
      <c r="C279"/>
      <c r="D279"/>
      <c r="E279"/>
      <c r="F279"/>
    </row>
    <row r="280" spans="2:6" ht="25.5" customHeight="1">
      <c r="B280"/>
      <c r="C280"/>
      <c r="D280"/>
      <c r="E280"/>
      <c r="F280"/>
    </row>
    <row r="281" spans="2:6" ht="25.5" customHeight="1">
      <c r="B281"/>
      <c r="C281"/>
      <c r="D281"/>
      <c r="E281"/>
      <c r="F281"/>
    </row>
    <row r="282" spans="2:6" ht="25.5" customHeight="1">
      <c r="B282"/>
      <c r="C282"/>
      <c r="D282"/>
      <c r="E282"/>
      <c r="F282"/>
    </row>
    <row r="283" spans="2:6" ht="25.5" customHeight="1">
      <c r="B283"/>
      <c r="C283"/>
      <c r="D283"/>
      <c r="E283"/>
      <c r="F283"/>
    </row>
    <row r="284" spans="2:6" ht="25.5" customHeight="1">
      <c r="B284"/>
      <c r="C284"/>
      <c r="D284"/>
      <c r="E284"/>
      <c r="F284"/>
    </row>
    <row r="285" spans="2:6" ht="25.5" customHeight="1">
      <c r="B285"/>
      <c r="C285"/>
      <c r="D285"/>
      <c r="E285"/>
      <c r="F285"/>
    </row>
    <row r="286" spans="2:6" ht="25.5" customHeight="1">
      <c r="B286"/>
      <c r="C286"/>
      <c r="D286"/>
      <c r="E286"/>
      <c r="F286"/>
    </row>
    <row r="287" spans="2:6" ht="25.5" customHeight="1">
      <c r="B287"/>
      <c r="C287"/>
      <c r="D287"/>
      <c r="E287"/>
      <c r="F287"/>
    </row>
    <row r="288" spans="2:6" ht="25.5" customHeight="1">
      <c r="B288"/>
      <c r="C288"/>
      <c r="D288"/>
      <c r="E288"/>
      <c r="F288"/>
    </row>
    <row r="289" spans="2:6" ht="25.5" customHeight="1">
      <c r="B289"/>
      <c r="C289"/>
      <c r="D289"/>
      <c r="E289"/>
      <c r="F289"/>
    </row>
    <row r="290" spans="2:6" ht="25.5" customHeight="1">
      <c r="B290"/>
      <c r="C290"/>
      <c r="D290"/>
      <c r="E290"/>
      <c r="F290"/>
    </row>
    <row r="291" spans="2:6" ht="25.5" customHeight="1">
      <c r="B291"/>
      <c r="C291"/>
      <c r="D291"/>
      <c r="E291"/>
      <c r="F291"/>
    </row>
    <row r="292" spans="2:6" ht="25.5" customHeight="1">
      <c r="B292"/>
      <c r="C292"/>
      <c r="D292"/>
      <c r="E292"/>
      <c r="F292"/>
    </row>
    <row r="293" spans="2:6" ht="25.5" customHeight="1">
      <c r="B293"/>
      <c r="C293"/>
      <c r="D293"/>
      <c r="E293"/>
      <c r="F293"/>
    </row>
    <row r="294" spans="2:6" ht="25.5" customHeight="1">
      <c r="B294"/>
      <c r="C294"/>
      <c r="D294"/>
      <c r="E294"/>
      <c r="F294"/>
    </row>
    <row r="295" spans="2:6" ht="25.5" customHeight="1">
      <c r="B295"/>
      <c r="C295"/>
      <c r="D295"/>
      <c r="E295"/>
      <c r="F295"/>
    </row>
    <row r="296" spans="2:6" ht="25.5" customHeight="1">
      <c r="B296"/>
      <c r="C296"/>
      <c r="D296"/>
      <c r="E296"/>
      <c r="F296"/>
    </row>
    <row r="297" spans="2:6" ht="25.5" customHeight="1">
      <c r="B297"/>
      <c r="C297"/>
      <c r="D297"/>
      <c r="E297"/>
      <c r="F297"/>
    </row>
    <row r="298" spans="2:6" ht="25.5" customHeight="1">
      <c r="B298"/>
      <c r="C298"/>
      <c r="D298"/>
      <c r="E298"/>
      <c r="F298"/>
    </row>
    <row r="299" spans="2:6" ht="25.5" customHeight="1">
      <c r="B299"/>
      <c r="C299"/>
      <c r="D299"/>
      <c r="E299"/>
      <c r="F299"/>
    </row>
    <row r="300" spans="2:6" ht="25.5" customHeight="1">
      <c r="B300"/>
      <c r="C300"/>
      <c r="D300"/>
      <c r="E300"/>
      <c r="F300"/>
    </row>
    <row r="301" spans="2:6" ht="25.5" customHeight="1">
      <c r="B301"/>
      <c r="C301"/>
      <c r="D301"/>
      <c r="E301"/>
      <c r="F301"/>
    </row>
    <row r="302" spans="2:6" ht="25.5" customHeight="1">
      <c r="B302"/>
      <c r="C302"/>
      <c r="D302"/>
      <c r="E302"/>
      <c r="F302"/>
    </row>
    <row r="303" spans="2:6" ht="25.5" customHeight="1">
      <c r="B303"/>
      <c r="C303"/>
      <c r="D303"/>
      <c r="E303"/>
      <c r="F303"/>
    </row>
    <row r="304" spans="2:6" ht="25.5" customHeight="1">
      <c r="B304"/>
      <c r="C304"/>
      <c r="D304"/>
      <c r="E304"/>
      <c r="F304"/>
    </row>
    <row r="305" spans="2:6" ht="25.5" customHeight="1">
      <c r="B305"/>
      <c r="C305"/>
      <c r="D305"/>
      <c r="E305"/>
      <c r="F305"/>
    </row>
    <row r="306" spans="2:6" ht="25.5" customHeight="1">
      <c r="B306"/>
      <c r="C306"/>
      <c r="D306"/>
      <c r="E306"/>
      <c r="F306"/>
    </row>
    <row r="307" spans="2:6" ht="25.5" customHeight="1">
      <c r="B307"/>
      <c r="C307"/>
      <c r="D307"/>
      <c r="E307"/>
      <c r="F307"/>
    </row>
    <row r="308" spans="2:6" ht="25.5" customHeight="1">
      <c r="B308"/>
      <c r="C308"/>
      <c r="D308"/>
      <c r="E308"/>
      <c r="F308"/>
    </row>
    <row r="309" spans="2:6" ht="25.5" customHeight="1">
      <c r="B309"/>
      <c r="C309"/>
      <c r="D309"/>
      <c r="E309"/>
      <c r="F309"/>
    </row>
    <row r="310" spans="2:6" ht="25.5" customHeight="1">
      <c r="B310"/>
      <c r="C310"/>
      <c r="D310"/>
      <c r="E310"/>
      <c r="F310"/>
    </row>
    <row r="311" spans="2:6" ht="25.5" customHeight="1">
      <c r="B311"/>
      <c r="C311"/>
      <c r="D311"/>
      <c r="E311"/>
      <c r="F311"/>
    </row>
    <row r="312" spans="2:6" ht="25.5" customHeight="1">
      <c r="B312"/>
      <c r="C312"/>
      <c r="D312"/>
      <c r="E312"/>
      <c r="F312"/>
    </row>
    <row r="313" spans="2:6" ht="25.5" customHeight="1">
      <c r="B313"/>
      <c r="C313"/>
      <c r="D313"/>
      <c r="E313"/>
      <c r="F313"/>
    </row>
    <row r="314" spans="2:6" ht="25.5" customHeight="1">
      <c r="B314"/>
      <c r="C314"/>
      <c r="D314"/>
      <c r="E314"/>
      <c r="F314"/>
    </row>
    <row r="315" spans="2:6" ht="25.5" customHeight="1">
      <c r="B315"/>
      <c r="C315"/>
      <c r="D315"/>
      <c r="E315"/>
      <c r="F315"/>
    </row>
    <row r="316" spans="2:6" ht="25.5" customHeight="1">
      <c r="B316"/>
      <c r="C316"/>
      <c r="D316"/>
      <c r="E316"/>
      <c r="F316"/>
    </row>
    <row r="317" spans="2:6" ht="25.5" customHeight="1">
      <c r="B317"/>
      <c r="C317"/>
      <c r="D317"/>
      <c r="E317"/>
      <c r="F317"/>
    </row>
    <row r="318" spans="2:6" ht="25.5" customHeight="1">
      <c r="B318"/>
      <c r="C318"/>
      <c r="D318"/>
      <c r="E318"/>
      <c r="F318"/>
    </row>
    <row r="319" spans="2:6" ht="25.5" customHeight="1">
      <c r="B319"/>
      <c r="C319"/>
      <c r="D319"/>
      <c r="E319"/>
      <c r="F319"/>
    </row>
    <row r="320" spans="2:6" ht="25.5" customHeight="1">
      <c r="B320"/>
      <c r="C320"/>
      <c r="D320"/>
      <c r="E320"/>
      <c r="F320"/>
    </row>
    <row r="321" spans="2:6" ht="25.5" customHeight="1">
      <c r="B321"/>
      <c r="C321"/>
      <c r="D321"/>
      <c r="E321"/>
      <c r="F321"/>
    </row>
    <row r="322" spans="2:6" ht="25.5" customHeight="1">
      <c r="B322"/>
      <c r="C322"/>
      <c r="D322"/>
      <c r="E322"/>
      <c r="F322"/>
    </row>
    <row r="323" spans="2:6" ht="25.5" customHeight="1">
      <c r="B323"/>
      <c r="C323"/>
      <c r="D323"/>
      <c r="E323"/>
      <c r="F323"/>
    </row>
    <row r="324" spans="2:6" ht="25.5" customHeight="1">
      <c r="B324"/>
      <c r="C324"/>
      <c r="D324"/>
      <c r="E324"/>
      <c r="F324"/>
    </row>
    <row r="325" spans="2:6" ht="25.5" customHeight="1">
      <c r="B325"/>
      <c r="C325"/>
      <c r="D325"/>
      <c r="E325"/>
      <c r="F325"/>
    </row>
    <row r="326" spans="2:6" ht="25.5" customHeight="1">
      <c r="B326"/>
      <c r="C326"/>
      <c r="D326"/>
      <c r="E326"/>
      <c r="F326"/>
    </row>
    <row r="327" spans="2:6" ht="25.5" customHeight="1">
      <c r="B327"/>
      <c r="C327"/>
      <c r="D327"/>
      <c r="E327"/>
      <c r="F327"/>
    </row>
    <row r="328" spans="2:6" ht="25.5" customHeight="1">
      <c r="B328"/>
      <c r="C328"/>
      <c r="D328"/>
      <c r="E328"/>
      <c r="F328"/>
    </row>
    <row r="329" spans="2:6" ht="25.5" customHeight="1">
      <c r="B329"/>
      <c r="C329"/>
      <c r="D329"/>
      <c r="E329"/>
      <c r="F329"/>
    </row>
    <row r="330" spans="2:6" ht="25.5" customHeight="1">
      <c r="B330"/>
      <c r="C330"/>
      <c r="D330"/>
      <c r="E330"/>
      <c r="F330"/>
    </row>
    <row r="331" spans="2:6" ht="25.5" customHeight="1">
      <c r="B331"/>
      <c r="C331"/>
      <c r="D331"/>
      <c r="E331"/>
      <c r="F331"/>
    </row>
    <row r="332" spans="2:6" ht="25.5" customHeight="1">
      <c r="B332"/>
      <c r="C332"/>
      <c r="D332"/>
      <c r="E332"/>
      <c r="F332"/>
    </row>
    <row r="333" spans="2:6" ht="25.5" customHeight="1">
      <c r="B333"/>
      <c r="C333"/>
      <c r="D333"/>
      <c r="E333"/>
      <c r="F333"/>
    </row>
    <row r="334" spans="2:6" ht="25.5" customHeight="1">
      <c r="B334"/>
      <c r="C334"/>
      <c r="D334"/>
      <c r="E334"/>
      <c r="F334"/>
    </row>
    <row r="335" spans="2:6" ht="25.5" customHeight="1">
      <c r="B335"/>
      <c r="C335"/>
      <c r="D335"/>
      <c r="E335"/>
      <c r="F335"/>
    </row>
    <row r="336" spans="2:6" ht="25.5" customHeight="1">
      <c r="B336"/>
      <c r="C336"/>
      <c r="D336"/>
      <c r="E336"/>
      <c r="F336"/>
    </row>
    <row r="337" spans="2:6" ht="25.5" customHeight="1">
      <c r="B337"/>
      <c r="C337"/>
      <c r="D337"/>
      <c r="E337"/>
      <c r="F337"/>
    </row>
    <row r="338" spans="2:6" ht="25.5" customHeight="1">
      <c r="B338"/>
      <c r="C338"/>
      <c r="D338"/>
      <c r="E338"/>
      <c r="F338"/>
    </row>
    <row r="339" spans="2:6" ht="25.5" customHeight="1">
      <c r="B339"/>
      <c r="C339"/>
      <c r="D339"/>
      <c r="E339"/>
      <c r="F339"/>
    </row>
    <row r="340" spans="2:6" ht="25.5" customHeight="1">
      <c r="B340"/>
      <c r="C340"/>
      <c r="D340"/>
      <c r="E340"/>
      <c r="F340"/>
    </row>
    <row r="341" spans="2:6" ht="25.5" customHeight="1">
      <c r="B341"/>
      <c r="C341"/>
      <c r="D341"/>
      <c r="E341"/>
      <c r="F341"/>
    </row>
    <row r="342" spans="2:6" ht="25.5" customHeight="1">
      <c r="B342"/>
      <c r="C342"/>
      <c r="D342"/>
      <c r="E342"/>
      <c r="F342"/>
    </row>
    <row r="343" spans="2:6" ht="25.5" customHeight="1">
      <c r="B343"/>
      <c r="C343"/>
      <c r="D343"/>
      <c r="E343"/>
      <c r="F343"/>
    </row>
    <row r="344" spans="2:6" ht="25.5" customHeight="1">
      <c r="B344"/>
      <c r="C344"/>
      <c r="D344"/>
      <c r="E344"/>
      <c r="F344"/>
    </row>
    <row r="345" spans="2:6" ht="25.5" customHeight="1">
      <c r="B345"/>
      <c r="C345"/>
      <c r="D345"/>
      <c r="E345"/>
      <c r="F345"/>
    </row>
    <row r="346" spans="2:6" ht="25.5" customHeight="1">
      <c r="B346"/>
      <c r="C346"/>
      <c r="D346"/>
      <c r="E346"/>
      <c r="F346"/>
    </row>
    <row r="347" spans="2:6" ht="25.5" customHeight="1">
      <c r="B347"/>
      <c r="C347"/>
      <c r="D347"/>
      <c r="E347"/>
      <c r="F347"/>
    </row>
    <row r="348" spans="2:6" ht="25.5" customHeight="1">
      <c r="B348"/>
      <c r="C348"/>
      <c r="D348"/>
      <c r="E348"/>
      <c r="F348"/>
    </row>
    <row r="349" spans="2:6" ht="25.5" customHeight="1">
      <c r="B349"/>
      <c r="C349"/>
      <c r="D349"/>
      <c r="E349"/>
      <c r="F349"/>
    </row>
    <row r="350" spans="2:6" ht="25.5" customHeight="1">
      <c r="B350"/>
      <c r="C350"/>
      <c r="D350"/>
      <c r="E350"/>
      <c r="F350"/>
    </row>
    <row r="351" spans="2:6" ht="25.5" customHeight="1">
      <c r="B351"/>
      <c r="C351"/>
      <c r="D351"/>
      <c r="E351"/>
      <c r="F351"/>
    </row>
    <row r="352" spans="2:6" ht="25.5" customHeight="1">
      <c r="B352"/>
      <c r="C352"/>
      <c r="D352"/>
      <c r="E352"/>
      <c r="F352"/>
    </row>
    <row r="353" spans="2:6" ht="25.5" customHeight="1">
      <c r="B353"/>
      <c r="C353"/>
      <c r="D353"/>
      <c r="E353"/>
      <c r="F353"/>
    </row>
    <row r="354" spans="2:6" ht="25.5" customHeight="1">
      <c r="B354"/>
      <c r="C354"/>
      <c r="D354"/>
      <c r="E354"/>
      <c r="F354"/>
    </row>
    <row r="355" spans="2:6" ht="25.5" customHeight="1">
      <c r="B355"/>
      <c r="C355"/>
      <c r="D355"/>
      <c r="E355"/>
      <c r="F355"/>
    </row>
    <row r="356" spans="2:6" ht="25.5" customHeight="1">
      <c r="B356"/>
      <c r="C356"/>
      <c r="D356"/>
      <c r="E356"/>
      <c r="F356"/>
    </row>
    <row r="357" spans="2:6" ht="25.5" customHeight="1">
      <c r="B357"/>
      <c r="C357"/>
      <c r="D357"/>
      <c r="E357"/>
      <c r="F357"/>
    </row>
    <row r="358" spans="2:6" ht="25.5" customHeight="1">
      <c r="B358"/>
      <c r="C358"/>
      <c r="D358"/>
      <c r="E358"/>
      <c r="F358"/>
    </row>
    <row r="359" spans="2:6" ht="25.5" customHeight="1">
      <c r="B359"/>
      <c r="C359"/>
      <c r="D359"/>
      <c r="E359"/>
      <c r="F359"/>
    </row>
    <row r="360" spans="2:6" ht="25.5" customHeight="1">
      <c r="B360"/>
      <c r="C360"/>
      <c r="D360"/>
      <c r="E360"/>
      <c r="F360"/>
    </row>
    <row r="361" spans="2:6" ht="25.5" customHeight="1">
      <c r="B361"/>
      <c r="C361"/>
      <c r="D361"/>
      <c r="E361"/>
      <c r="F361"/>
    </row>
    <row r="362" spans="2:6" ht="25.5" customHeight="1">
      <c r="B362"/>
      <c r="C362"/>
      <c r="D362"/>
      <c r="E362"/>
      <c r="F362"/>
    </row>
    <row r="363" spans="2:6" ht="25.5" customHeight="1">
      <c r="B363"/>
      <c r="C363"/>
      <c r="D363"/>
      <c r="E363"/>
      <c r="F363"/>
    </row>
    <row r="364" spans="2:6" ht="25.5" customHeight="1">
      <c r="B364"/>
      <c r="C364"/>
      <c r="D364"/>
      <c r="E364"/>
      <c r="F364"/>
    </row>
    <row r="365" spans="2:6" ht="25.5" customHeight="1">
      <c r="B365"/>
      <c r="C365"/>
      <c r="D365"/>
      <c r="E365"/>
      <c r="F365"/>
    </row>
    <row r="366" spans="2:6" ht="25.5" customHeight="1">
      <c r="B366"/>
      <c r="C366"/>
      <c r="D366"/>
      <c r="E366"/>
      <c r="F366"/>
    </row>
    <row r="367" spans="2:6" ht="25.5" customHeight="1">
      <c r="B367"/>
      <c r="C367"/>
      <c r="D367"/>
      <c r="E367"/>
      <c r="F367"/>
    </row>
    <row r="368" spans="2:6" ht="25.5" customHeight="1">
      <c r="B368"/>
      <c r="C368"/>
      <c r="D368"/>
      <c r="E368"/>
      <c r="F368"/>
    </row>
    <row r="369" spans="2:6" ht="25.5" customHeight="1">
      <c r="B369"/>
      <c r="C369"/>
      <c r="D369"/>
      <c r="E369"/>
      <c r="F369"/>
    </row>
    <row r="370" spans="2:6" ht="25.5" customHeight="1">
      <c r="B370"/>
      <c r="C370"/>
      <c r="D370"/>
      <c r="E370"/>
      <c r="F370"/>
    </row>
    <row r="371" spans="2:6" ht="25.5" customHeight="1">
      <c r="B371"/>
      <c r="C371"/>
      <c r="D371"/>
      <c r="E371"/>
      <c r="F371"/>
    </row>
    <row r="372" spans="2:6" ht="25.5" customHeight="1">
      <c r="B372"/>
      <c r="C372"/>
      <c r="D372"/>
      <c r="E372"/>
      <c r="F372"/>
    </row>
    <row r="373" spans="2:6" ht="25.5" customHeight="1">
      <c r="B373"/>
      <c r="C373"/>
      <c r="D373"/>
      <c r="E373"/>
      <c r="F373"/>
    </row>
    <row r="374" spans="2:6" ht="25.5" customHeight="1">
      <c r="B374"/>
      <c r="C374"/>
      <c r="D374"/>
      <c r="E374"/>
      <c r="F374"/>
    </row>
    <row r="375" spans="2:6" ht="25.5" customHeight="1">
      <c r="B375"/>
      <c r="C375"/>
      <c r="D375"/>
      <c r="E375"/>
      <c r="F375"/>
    </row>
    <row r="376" spans="2:6" ht="25.5" customHeight="1">
      <c r="B376"/>
      <c r="C376"/>
      <c r="D376"/>
      <c r="E376"/>
      <c r="F376"/>
    </row>
    <row r="377" spans="2:6" ht="25.5" customHeight="1">
      <c r="B377"/>
      <c r="C377"/>
      <c r="D377"/>
      <c r="E377"/>
      <c r="F377"/>
    </row>
    <row r="378" spans="2:6" ht="25.5" customHeight="1">
      <c r="B378"/>
      <c r="C378"/>
      <c r="D378"/>
      <c r="E378"/>
      <c r="F378"/>
    </row>
    <row r="379" spans="2:6" ht="25.5" customHeight="1">
      <c r="B379"/>
      <c r="C379"/>
      <c r="D379"/>
      <c r="E379"/>
      <c r="F379"/>
    </row>
    <row r="380" spans="2:6" ht="25.5" customHeight="1">
      <c r="B380"/>
      <c r="C380"/>
      <c r="D380"/>
      <c r="E380"/>
      <c r="F380"/>
    </row>
    <row r="381" spans="2:6" ht="25.5" customHeight="1">
      <c r="B381"/>
      <c r="C381"/>
      <c r="D381"/>
      <c r="E381"/>
      <c r="F381"/>
    </row>
    <row r="382" spans="2:6" ht="25.5" customHeight="1">
      <c r="B382"/>
      <c r="C382"/>
      <c r="D382"/>
      <c r="E382"/>
      <c r="F382"/>
    </row>
    <row r="383" spans="2:6" ht="25.5" customHeight="1">
      <c r="B383"/>
      <c r="C383"/>
      <c r="D383"/>
      <c r="E383"/>
      <c r="F383"/>
    </row>
    <row r="384" spans="2:6" ht="25.5" customHeight="1">
      <c r="B384"/>
      <c r="C384"/>
      <c r="D384"/>
      <c r="E384"/>
      <c r="F384"/>
    </row>
    <row r="385" spans="2:6" ht="25.5" customHeight="1">
      <c r="B385"/>
      <c r="C385"/>
      <c r="D385"/>
      <c r="E385"/>
      <c r="F385"/>
    </row>
    <row r="386" spans="2:6" ht="25.5" customHeight="1">
      <c r="B386"/>
      <c r="C386"/>
      <c r="D386"/>
      <c r="E386"/>
      <c r="F386"/>
    </row>
    <row r="387" spans="2:6" ht="25.5" customHeight="1">
      <c r="B387"/>
      <c r="C387"/>
      <c r="D387"/>
      <c r="E387"/>
      <c r="F387"/>
    </row>
    <row r="388" spans="2:6" ht="25.5" customHeight="1">
      <c r="B388"/>
      <c r="C388"/>
      <c r="D388"/>
      <c r="E388"/>
      <c r="F388"/>
    </row>
    <row r="389" spans="2:6" ht="25.5" customHeight="1">
      <c r="B389"/>
      <c r="C389"/>
      <c r="D389"/>
      <c r="E389"/>
      <c r="F389"/>
    </row>
  </sheetData>
  <pageMargins left="0.25" right="0.25" top="0.75" bottom="0.75" header="0.3" footer="0.3"/>
  <pageSetup scale="75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tabSelected="1" topLeftCell="A37" zoomScale="130" zoomScaleNormal="130" workbookViewId="0">
      <selection activeCell="E63" sqref="E63"/>
    </sheetView>
  </sheetViews>
  <sheetFormatPr defaultRowHeight="15"/>
  <cols>
    <col min="1" max="1" width="24" style="15" customWidth="1"/>
    <col min="2" max="2" width="24" style="30" bestFit="1" customWidth="1"/>
    <col min="3" max="3" width="9.85546875" customWidth="1"/>
    <col min="4" max="4" width="15" customWidth="1"/>
    <col min="5" max="6" width="15.42578125" customWidth="1"/>
    <col min="7" max="11" width="7.28515625" customWidth="1"/>
    <col min="12" max="12" width="8.28515625" customWidth="1"/>
    <col min="13" max="100" width="7.28515625" customWidth="1"/>
    <col min="101" max="101" width="8.28515625" customWidth="1"/>
    <col min="102" max="209" width="7.28515625" customWidth="1"/>
    <col min="210" max="210" width="8.28515625" customWidth="1"/>
    <col min="211" max="307" width="7.28515625" customWidth="1"/>
    <col min="308" max="308" width="8.28515625" customWidth="1"/>
    <col min="309" max="430" width="7.28515625" customWidth="1"/>
    <col min="431" max="431" width="24" bestFit="1" customWidth="1"/>
    <col min="432" max="440" width="7.28515625" customWidth="1"/>
    <col min="441" max="441" width="8.28515625" customWidth="1"/>
    <col min="442" max="529" width="7.28515625" customWidth="1"/>
    <col min="530" max="530" width="8.28515625" customWidth="1"/>
    <col min="531" max="638" width="7.28515625" customWidth="1"/>
    <col min="639" max="639" width="8.28515625" customWidth="1"/>
    <col min="640" max="736" width="7.28515625" customWidth="1"/>
    <col min="737" max="737" width="8.28515625" customWidth="1"/>
    <col min="738" max="859" width="7.28515625" customWidth="1"/>
    <col min="860" max="860" width="30.28515625" bestFit="1" customWidth="1"/>
    <col min="861" max="861" width="31.5703125" bestFit="1" customWidth="1"/>
  </cols>
  <sheetData>
    <row r="2" spans="1:2">
      <c r="A2" s="16" t="s">
        <v>6</v>
      </c>
      <c r="B2" s="30" t="s">
        <v>481</v>
      </c>
    </row>
    <row r="4" spans="1:2">
      <c r="A4" s="16" t="s">
        <v>485</v>
      </c>
      <c r="B4" s="30" t="s">
        <v>486</v>
      </c>
    </row>
    <row r="5" spans="1:2">
      <c r="A5" s="15" t="s">
        <v>20</v>
      </c>
      <c r="B5" s="30">
        <v>16783</v>
      </c>
    </row>
    <row r="6" spans="1:2">
      <c r="A6" s="15" t="s">
        <v>16</v>
      </c>
      <c r="B6" s="30">
        <v>16783</v>
      </c>
    </row>
    <row r="7" spans="1:2">
      <c r="A7" s="15" t="s">
        <v>488</v>
      </c>
      <c r="B7" s="30">
        <v>9486</v>
      </c>
    </row>
    <row r="8" spans="1:2">
      <c r="A8" s="36" t="s">
        <v>487</v>
      </c>
      <c r="B8" s="31">
        <v>7297</v>
      </c>
    </row>
    <row r="9" spans="1:2">
      <c r="A9" s="15" t="s">
        <v>26</v>
      </c>
      <c r="B9" s="30">
        <v>15500</v>
      </c>
    </row>
    <row r="10" spans="1:2">
      <c r="A10" s="15" t="s">
        <v>16</v>
      </c>
      <c r="B10" s="30">
        <v>15500</v>
      </c>
    </row>
    <row r="11" spans="1:2">
      <c r="A11" s="15" t="s">
        <v>488</v>
      </c>
      <c r="B11" s="30">
        <v>8200</v>
      </c>
    </row>
    <row r="12" spans="1:2">
      <c r="A12" s="36" t="s">
        <v>487</v>
      </c>
      <c r="B12" s="31">
        <v>7300</v>
      </c>
    </row>
    <row r="13" spans="1:2">
      <c r="A13" s="15" t="s">
        <v>15</v>
      </c>
      <c r="B13" s="30">
        <v>32900</v>
      </c>
    </row>
    <row r="14" spans="1:2">
      <c r="A14" s="15" t="s">
        <v>16</v>
      </c>
      <c r="B14" s="30">
        <v>32900</v>
      </c>
    </row>
    <row r="15" spans="1:2">
      <c r="A15" s="15" t="s">
        <v>488</v>
      </c>
      <c r="B15" s="30">
        <v>16800</v>
      </c>
    </row>
    <row r="16" spans="1:2">
      <c r="A16" s="36" t="s">
        <v>487</v>
      </c>
      <c r="B16" s="31">
        <v>16100</v>
      </c>
    </row>
    <row r="17" spans="1:2">
      <c r="A17" s="15" t="s">
        <v>11</v>
      </c>
      <c r="B17" s="30">
        <v>3720</v>
      </c>
    </row>
    <row r="18" spans="1:2">
      <c r="A18" s="15" t="s">
        <v>16</v>
      </c>
      <c r="B18" s="30">
        <v>3720</v>
      </c>
    </row>
    <row r="19" spans="1:2">
      <c r="A19" s="15" t="s">
        <v>488</v>
      </c>
      <c r="B19" s="30">
        <v>2190</v>
      </c>
    </row>
    <row r="20" spans="1:2">
      <c r="A20" s="36" t="s">
        <v>487</v>
      </c>
      <c r="B20" s="31">
        <v>1530</v>
      </c>
    </row>
    <row r="21" spans="1:2">
      <c r="A21" s="15" t="s">
        <v>483</v>
      </c>
      <c r="B21" s="30">
        <v>68903</v>
      </c>
    </row>
    <row r="26" spans="1:2">
      <c r="A26" s="16" t="s">
        <v>6</v>
      </c>
      <c r="B26" s="30" t="s">
        <v>481</v>
      </c>
    </row>
    <row r="28" spans="1:2">
      <c r="A28" s="16" t="s">
        <v>485</v>
      </c>
      <c r="B28" s="30" t="s">
        <v>486</v>
      </c>
    </row>
    <row r="29" spans="1:2">
      <c r="A29" s="15" t="s">
        <v>20</v>
      </c>
      <c r="B29" s="30">
        <v>16783</v>
      </c>
    </row>
    <row r="30" spans="1:2">
      <c r="A30" s="15" t="s">
        <v>16</v>
      </c>
      <c r="B30" s="30">
        <v>16783</v>
      </c>
    </row>
    <row r="31" spans="1:2">
      <c r="A31" s="15" t="s">
        <v>488</v>
      </c>
      <c r="B31" s="30">
        <v>9486</v>
      </c>
    </row>
    <row r="32" spans="1:2">
      <c r="A32" s="36" t="s">
        <v>487</v>
      </c>
      <c r="B32" s="31">
        <v>7297</v>
      </c>
    </row>
    <row r="33" spans="1:2">
      <c r="A33" s="15" t="s">
        <v>26</v>
      </c>
      <c r="B33" s="30">
        <v>15500</v>
      </c>
    </row>
    <row r="34" spans="1:2">
      <c r="A34" s="15" t="s">
        <v>16</v>
      </c>
      <c r="B34" s="30">
        <v>15500</v>
      </c>
    </row>
    <row r="35" spans="1:2">
      <c r="A35" s="15" t="s">
        <v>488</v>
      </c>
      <c r="B35" s="30">
        <v>8200</v>
      </c>
    </row>
    <row r="36" spans="1:2">
      <c r="A36" s="36" t="s">
        <v>487</v>
      </c>
      <c r="B36" s="31">
        <v>7300</v>
      </c>
    </row>
    <row r="37" spans="1:2">
      <c r="A37" s="15" t="s">
        <v>15</v>
      </c>
      <c r="B37" s="30">
        <v>32900</v>
      </c>
    </row>
    <row r="38" spans="1:2">
      <c r="A38" s="15" t="s">
        <v>16</v>
      </c>
      <c r="B38" s="30">
        <v>32900</v>
      </c>
    </row>
    <row r="39" spans="1:2">
      <c r="A39" s="15" t="s">
        <v>488</v>
      </c>
      <c r="B39" s="30">
        <v>16800</v>
      </c>
    </row>
    <row r="40" spans="1:2">
      <c r="A40" s="36" t="s">
        <v>487</v>
      </c>
      <c r="B40" s="31">
        <v>16100</v>
      </c>
    </row>
    <row r="41" spans="1:2">
      <c r="A41" s="15" t="s">
        <v>11</v>
      </c>
      <c r="B41" s="30">
        <v>3720</v>
      </c>
    </row>
    <row r="42" spans="1:2">
      <c r="A42" s="15" t="s">
        <v>16</v>
      </c>
      <c r="B42" s="30">
        <v>3720</v>
      </c>
    </row>
    <row r="43" spans="1:2">
      <c r="A43" s="15" t="s">
        <v>488</v>
      </c>
      <c r="B43" s="30">
        <v>2190</v>
      </c>
    </row>
    <row r="44" spans="1:2">
      <c r="A44" s="36" t="s">
        <v>487</v>
      </c>
      <c r="B44" s="31">
        <v>1530</v>
      </c>
    </row>
    <row r="45" spans="1:2">
      <c r="A45" s="15" t="s">
        <v>483</v>
      </c>
      <c r="B45" s="30">
        <v>68903</v>
      </c>
    </row>
    <row r="47" spans="1:2" ht="13.5" customHeight="1"/>
    <row r="48" spans="1:2">
      <c r="A48" s="33" t="s">
        <v>6</v>
      </c>
      <c r="B48" s="32" t="s">
        <v>481</v>
      </c>
    </row>
    <row r="50" spans="1:6" ht="19.5">
      <c r="A50" s="33" t="s">
        <v>486</v>
      </c>
      <c r="B50" s="33" t="s">
        <v>482</v>
      </c>
      <c r="C50" s="22"/>
      <c r="D50" s="22"/>
      <c r="E50" s="39" t="s">
        <v>489</v>
      </c>
      <c r="F50" s="40"/>
    </row>
    <row r="51" spans="1:6">
      <c r="A51" s="33" t="s">
        <v>485</v>
      </c>
      <c r="B51" s="24" t="s">
        <v>488</v>
      </c>
      <c r="C51" s="22" t="s">
        <v>487</v>
      </c>
      <c r="D51" s="22" t="s">
        <v>483</v>
      </c>
      <c r="E51" s="25" t="s">
        <v>488</v>
      </c>
      <c r="F51" s="25" t="s">
        <v>487</v>
      </c>
    </row>
    <row r="52" spans="1:6">
      <c r="A52" s="24" t="s">
        <v>20</v>
      </c>
      <c r="B52" s="32">
        <v>14579</v>
      </c>
      <c r="C52" s="21">
        <v>19187</v>
      </c>
      <c r="D52" s="21">
        <v>33766</v>
      </c>
      <c r="E52" s="26">
        <f>B52*100/D52</f>
        <v>43.176568145471776</v>
      </c>
      <c r="F52" s="29">
        <f>C52*100/D52</f>
        <v>56.823431854528224</v>
      </c>
    </row>
    <row r="53" spans="1:6">
      <c r="A53" s="24" t="s">
        <v>26</v>
      </c>
      <c r="B53" s="32">
        <v>20600</v>
      </c>
      <c r="C53" s="21">
        <v>17800</v>
      </c>
      <c r="D53" s="21">
        <v>38400</v>
      </c>
      <c r="E53" s="26">
        <f t="shared" ref="E53:E56" si="0">B53*100/D53</f>
        <v>53.645833333333336</v>
      </c>
      <c r="F53" s="29">
        <f t="shared" ref="F53:F56" si="1">C53*100/D53</f>
        <v>46.354166666666664</v>
      </c>
    </row>
    <row r="54" spans="1:6">
      <c r="A54" s="37" t="s">
        <v>15</v>
      </c>
      <c r="B54" s="34">
        <v>25600</v>
      </c>
      <c r="C54" s="27">
        <v>22400</v>
      </c>
      <c r="D54" s="27">
        <v>48000</v>
      </c>
      <c r="E54" s="26">
        <f t="shared" si="0"/>
        <v>53.333333333333336</v>
      </c>
      <c r="F54" s="29">
        <f t="shared" si="1"/>
        <v>46.666666666666664</v>
      </c>
    </row>
    <row r="55" spans="1:6">
      <c r="A55" s="37" t="s">
        <v>11</v>
      </c>
      <c r="B55" s="34">
        <v>6080</v>
      </c>
      <c r="C55" s="27">
        <v>5720</v>
      </c>
      <c r="D55" s="27">
        <v>11800</v>
      </c>
      <c r="E55" s="26">
        <f t="shared" si="0"/>
        <v>51.525423728813557</v>
      </c>
      <c r="F55" s="29">
        <f t="shared" si="1"/>
        <v>48.474576271186443</v>
      </c>
    </row>
    <row r="56" spans="1:6">
      <c r="A56" s="38" t="s">
        <v>483</v>
      </c>
      <c r="B56" s="35">
        <v>66859</v>
      </c>
      <c r="C56" s="23">
        <v>65107</v>
      </c>
      <c r="D56" s="23">
        <v>131966</v>
      </c>
      <c r="E56" s="28">
        <f t="shared" si="0"/>
        <v>50.663807344315963</v>
      </c>
      <c r="F56" s="28">
        <f t="shared" si="1"/>
        <v>49.336192655684037</v>
      </c>
    </row>
    <row r="57" spans="1:6">
      <c r="B57" s="15"/>
    </row>
    <row r="58" spans="1:6">
      <c r="B58" s="15"/>
    </row>
  </sheetData>
  <mergeCells count="1">
    <mergeCell ref="E50:F50"/>
  </mergeCells>
  <pageMargins left="0.7" right="0.7" top="0.75" bottom="0.75" header="0.3" footer="0.3"/>
  <pageSetup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35"/>
  <sheetViews>
    <sheetView topLeftCell="A423" workbookViewId="0">
      <selection activeCell="C437" sqref="C437:C439"/>
    </sheetView>
  </sheetViews>
  <sheetFormatPr defaultColWidth="16.5703125" defaultRowHeight="31.5" customHeight="1"/>
  <cols>
    <col min="1" max="7" width="16.5703125" style="10"/>
    <col min="8" max="8" width="17.42578125" style="10" customWidth="1"/>
    <col min="9" max="16384" width="16.5703125" style="10"/>
  </cols>
  <sheetData>
    <row r="1" spans="1:8" ht="31.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</row>
    <row r="2" spans="1:8" ht="31.5" customHeight="1">
      <c r="A2" s="11" t="s">
        <v>8</v>
      </c>
      <c r="B2" s="12">
        <v>44562</v>
      </c>
      <c r="C2" s="11" t="s">
        <v>9</v>
      </c>
      <c r="D2" s="11" t="s">
        <v>10</v>
      </c>
      <c r="E2" s="11" t="s">
        <v>11</v>
      </c>
      <c r="F2" s="11">
        <v>100</v>
      </c>
      <c r="G2" s="11">
        <v>6</v>
      </c>
      <c r="H2" s="11" t="s">
        <v>12</v>
      </c>
    </row>
    <row r="3" spans="1:8" ht="31.5" customHeight="1">
      <c r="A3" s="11" t="s">
        <v>13</v>
      </c>
      <c r="B3" s="12">
        <v>44562</v>
      </c>
      <c r="C3" s="11" t="s">
        <v>14</v>
      </c>
      <c r="D3" s="11" t="s">
        <v>10</v>
      </c>
      <c r="E3" s="11" t="s">
        <v>15</v>
      </c>
      <c r="F3" s="11">
        <v>1000</v>
      </c>
      <c r="G3" s="11">
        <v>1</v>
      </c>
      <c r="H3" s="11" t="s">
        <v>16</v>
      </c>
    </row>
    <row r="4" spans="1:8" ht="31.5" customHeight="1">
      <c r="A4" s="11" t="s">
        <v>17</v>
      </c>
      <c r="B4" s="12">
        <v>44563</v>
      </c>
      <c r="C4" s="11" t="s">
        <v>18</v>
      </c>
      <c r="D4" s="11" t="s">
        <v>19</v>
      </c>
      <c r="E4" s="11" t="s">
        <v>20</v>
      </c>
      <c r="F4" s="11">
        <v>300</v>
      </c>
      <c r="G4" s="11">
        <v>3</v>
      </c>
      <c r="H4" s="11" t="s">
        <v>12</v>
      </c>
    </row>
    <row r="5" spans="1:8" ht="31.5" customHeight="1">
      <c r="A5" s="11" t="s">
        <v>21</v>
      </c>
      <c r="B5" s="12">
        <v>44565</v>
      </c>
      <c r="C5" s="11" t="s">
        <v>22</v>
      </c>
      <c r="D5" s="11" t="s">
        <v>10</v>
      </c>
      <c r="E5" s="11" t="s">
        <v>11</v>
      </c>
      <c r="F5" s="11">
        <v>100</v>
      </c>
      <c r="G5" s="11">
        <v>4</v>
      </c>
      <c r="H5" s="11" t="s">
        <v>12</v>
      </c>
    </row>
    <row r="6" spans="1:8" ht="31.5" customHeight="1">
      <c r="A6" s="11" t="s">
        <v>23</v>
      </c>
      <c r="B6" s="12">
        <v>44565</v>
      </c>
      <c r="C6" s="11" t="s">
        <v>24</v>
      </c>
      <c r="D6" s="11" t="s">
        <v>25</v>
      </c>
      <c r="E6" s="11" t="s">
        <v>26</v>
      </c>
      <c r="F6" s="11">
        <v>200</v>
      </c>
      <c r="G6" s="11">
        <v>1</v>
      </c>
      <c r="H6" s="11" t="s">
        <v>12</v>
      </c>
    </row>
    <row r="7" spans="1:8" ht="31.5" customHeight="1">
      <c r="A7" s="11" t="s">
        <v>27</v>
      </c>
      <c r="B7" s="12">
        <v>44565</v>
      </c>
      <c r="C7" s="11" t="s">
        <v>22</v>
      </c>
      <c r="D7" s="11" t="s">
        <v>19</v>
      </c>
      <c r="E7" s="11" t="s">
        <v>11</v>
      </c>
      <c r="F7" s="11">
        <v>50</v>
      </c>
      <c r="G7" s="11">
        <v>3</v>
      </c>
      <c r="H7" s="11" t="s">
        <v>16</v>
      </c>
    </row>
    <row r="8" spans="1:8" ht="31.5" customHeight="1">
      <c r="A8" s="11" t="s">
        <v>28</v>
      </c>
      <c r="B8" s="12">
        <v>44565</v>
      </c>
      <c r="C8" s="11" t="s">
        <v>18</v>
      </c>
      <c r="D8" s="11" t="s">
        <v>19</v>
      </c>
      <c r="E8" s="11" t="s">
        <v>15</v>
      </c>
      <c r="F8" s="11">
        <v>200</v>
      </c>
      <c r="G8" s="11">
        <v>3</v>
      </c>
      <c r="H8" s="11" t="s">
        <v>12</v>
      </c>
    </row>
    <row r="9" spans="1:8" ht="31.5" customHeight="1">
      <c r="A9" s="11" t="s">
        <v>29</v>
      </c>
      <c r="B9" s="12">
        <v>44566</v>
      </c>
      <c r="C9" s="11" t="s">
        <v>30</v>
      </c>
      <c r="D9" s="11" t="s">
        <v>25</v>
      </c>
      <c r="E9" s="11" t="s">
        <v>26</v>
      </c>
      <c r="F9" s="11">
        <v>200</v>
      </c>
      <c r="G9" s="11">
        <v>2</v>
      </c>
      <c r="H9" s="11" t="s">
        <v>12</v>
      </c>
    </row>
    <row r="10" spans="1:8" ht="31.5" customHeight="1">
      <c r="A10" s="11" t="s">
        <v>31</v>
      </c>
      <c r="B10" s="12">
        <v>44567</v>
      </c>
      <c r="C10" s="11" t="s">
        <v>18</v>
      </c>
      <c r="D10" s="11" t="s">
        <v>25</v>
      </c>
      <c r="E10" s="11" t="s">
        <v>26</v>
      </c>
      <c r="F10" s="11">
        <v>200</v>
      </c>
      <c r="G10" s="11">
        <v>1</v>
      </c>
      <c r="H10" s="11" t="s">
        <v>12</v>
      </c>
    </row>
    <row r="11" spans="1:8" ht="31.5" customHeight="1">
      <c r="A11" s="11" t="s">
        <v>32</v>
      </c>
      <c r="B11" s="12">
        <v>44567</v>
      </c>
      <c r="C11" s="11" t="s">
        <v>22</v>
      </c>
      <c r="D11" s="11" t="s">
        <v>19</v>
      </c>
      <c r="E11" s="11" t="s">
        <v>26</v>
      </c>
      <c r="F11" s="11">
        <v>1000</v>
      </c>
      <c r="G11" s="11">
        <v>1</v>
      </c>
      <c r="H11" s="11" t="s">
        <v>16</v>
      </c>
    </row>
    <row r="12" spans="1:8" ht="31.5" customHeight="1">
      <c r="A12" s="11" t="s">
        <v>33</v>
      </c>
      <c r="B12" s="12">
        <v>44569</v>
      </c>
      <c r="C12" s="11" t="s">
        <v>22</v>
      </c>
      <c r="D12" s="11" t="s">
        <v>10</v>
      </c>
      <c r="E12" s="11" t="s">
        <v>15</v>
      </c>
      <c r="F12" s="11">
        <v>200</v>
      </c>
      <c r="G12" s="11">
        <v>2</v>
      </c>
      <c r="H12" s="11" t="s">
        <v>16</v>
      </c>
    </row>
    <row r="13" spans="1:8" ht="31.5" customHeight="1">
      <c r="A13" s="11" t="s">
        <v>34</v>
      </c>
      <c r="B13" s="12">
        <v>44572</v>
      </c>
      <c r="C13" s="11" t="s">
        <v>35</v>
      </c>
      <c r="D13" s="11" t="s">
        <v>19</v>
      </c>
      <c r="E13" s="11" t="s">
        <v>26</v>
      </c>
      <c r="F13" s="11">
        <v>200</v>
      </c>
      <c r="G13" s="11">
        <v>1</v>
      </c>
      <c r="H13" s="11" t="s">
        <v>12</v>
      </c>
    </row>
    <row r="14" spans="1:8" ht="31.5" customHeight="1">
      <c r="A14" s="11" t="s">
        <v>36</v>
      </c>
      <c r="B14" s="12">
        <v>44573</v>
      </c>
      <c r="C14" s="11" t="s">
        <v>37</v>
      </c>
      <c r="D14" s="11" t="s">
        <v>25</v>
      </c>
      <c r="E14" s="11" t="s">
        <v>11</v>
      </c>
      <c r="F14" s="11">
        <v>50</v>
      </c>
      <c r="G14" s="11">
        <v>5</v>
      </c>
      <c r="H14" s="11" t="s">
        <v>16</v>
      </c>
    </row>
    <row r="15" spans="1:8" ht="31.5" customHeight="1">
      <c r="A15" s="11" t="s">
        <v>38</v>
      </c>
      <c r="B15" s="12">
        <v>44573</v>
      </c>
      <c r="C15" s="11" t="s">
        <v>14</v>
      </c>
      <c r="D15" s="11" t="s">
        <v>25</v>
      </c>
      <c r="E15" s="11" t="s">
        <v>20</v>
      </c>
      <c r="F15" s="11">
        <v>400</v>
      </c>
      <c r="G15" s="11">
        <v>2</v>
      </c>
      <c r="H15" s="11" t="s">
        <v>12</v>
      </c>
    </row>
    <row r="16" spans="1:8" ht="31.5" customHeight="1">
      <c r="A16" s="11" t="s">
        <v>39</v>
      </c>
      <c r="B16" s="12">
        <v>44576</v>
      </c>
      <c r="C16" s="11" t="s">
        <v>40</v>
      </c>
      <c r="D16" s="11" t="s">
        <v>10</v>
      </c>
      <c r="E16" s="11" t="s">
        <v>11</v>
      </c>
      <c r="F16" s="11">
        <v>100</v>
      </c>
      <c r="G16" s="11">
        <v>4</v>
      </c>
      <c r="H16" s="11" t="s">
        <v>12</v>
      </c>
    </row>
    <row r="17" spans="1:8" ht="31.5" customHeight="1">
      <c r="A17" s="11" t="s">
        <v>41</v>
      </c>
      <c r="B17" s="12">
        <v>44581</v>
      </c>
      <c r="C17" s="11" t="s">
        <v>40</v>
      </c>
      <c r="D17" s="11" t="s">
        <v>42</v>
      </c>
      <c r="E17" s="11" t="s">
        <v>11</v>
      </c>
      <c r="F17" s="11">
        <v>100</v>
      </c>
      <c r="G17" s="11">
        <v>4</v>
      </c>
      <c r="H17" s="11" t="s">
        <v>12</v>
      </c>
    </row>
    <row r="18" spans="1:8" ht="31.5" customHeight="1">
      <c r="A18" s="11" t="s">
        <v>43</v>
      </c>
      <c r="B18" s="12">
        <v>44585</v>
      </c>
      <c r="C18" s="11" t="s">
        <v>14</v>
      </c>
      <c r="D18" s="11" t="s">
        <v>10</v>
      </c>
      <c r="E18" s="11" t="s">
        <v>15</v>
      </c>
      <c r="F18" s="11">
        <v>200</v>
      </c>
      <c r="G18" s="11">
        <v>2</v>
      </c>
      <c r="H18" s="11" t="s">
        <v>16</v>
      </c>
    </row>
    <row r="19" spans="1:8" ht="31.5" customHeight="1">
      <c r="A19" s="11" t="s">
        <v>44</v>
      </c>
      <c r="B19" s="12">
        <v>44589</v>
      </c>
      <c r="C19" s="11" t="s">
        <v>45</v>
      </c>
      <c r="D19" s="11" t="s">
        <v>10</v>
      </c>
      <c r="E19" s="11" t="s">
        <v>11</v>
      </c>
      <c r="F19" s="11">
        <v>50</v>
      </c>
      <c r="G19" s="11">
        <v>5</v>
      </c>
      <c r="H19" s="11" t="s">
        <v>12</v>
      </c>
    </row>
    <row r="20" spans="1:8" ht="31.5" customHeight="1">
      <c r="A20" s="11" t="s">
        <v>46</v>
      </c>
      <c r="B20" s="12">
        <v>44591</v>
      </c>
      <c r="C20" s="11" t="s">
        <v>45</v>
      </c>
      <c r="D20" s="11" t="s">
        <v>19</v>
      </c>
      <c r="E20" s="11" t="s">
        <v>11</v>
      </c>
      <c r="F20" s="11">
        <v>50</v>
      </c>
      <c r="G20" s="11">
        <v>5</v>
      </c>
      <c r="H20" s="11" t="s">
        <v>12</v>
      </c>
    </row>
    <row r="21" spans="1:8" ht="31.5" customHeight="1">
      <c r="A21" s="11" t="s">
        <v>47</v>
      </c>
      <c r="B21" s="12">
        <v>44592</v>
      </c>
      <c r="C21" s="11" t="s">
        <v>35</v>
      </c>
      <c r="D21" s="11" t="s">
        <v>10</v>
      </c>
      <c r="E21" s="11" t="s">
        <v>20</v>
      </c>
      <c r="F21" s="11">
        <v>400</v>
      </c>
      <c r="G21" s="11">
        <v>1</v>
      </c>
      <c r="H21" s="11" t="s">
        <v>12</v>
      </c>
    </row>
    <row r="22" spans="1:8" ht="31.5" customHeight="1">
      <c r="A22" s="11" t="s">
        <v>48</v>
      </c>
      <c r="B22" s="12">
        <v>44593</v>
      </c>
      <c r="C22" s="11" t="s">
        <v>24</v>
      </c>
      <c r="D22" s="11" t="s">
        <v>19</v>
      </c>
      <c r="E22" s="11" t="s">
        <v>11</v>
      </c>
      <c r="F22" s="11">
        <v>50</v>
      </c>
      <c r="G22" s="11">
        <v>2</v>
      </c>
      <c r="H22" s="11" t="s">
        <v>16</v>
      </c>
    </row>
    <row r="23" spans="1:8" ht="31.5" customHeight="1">
      <c r="A23" s="11" t="s">
        <v>49</v>
      </c>
      <c r="B23" s="12">
        <v>44593</v>
      </c>
      <c r="C23" s="11" t="s">
        <v>18</v>
      </c>
      <c r="D23" s="11" t="s">
        <v>25</v>
      </c>
      <c r="E23" s="11" t="s">
        <v>26</v>
      </c>
      <c r="F23" s="11">
        <v>1000</v>
      </c>
      <c r="G23" s="11">
        <v>2</v>
      </c>
      <c r="H23" s="11" t="s">
        <v>12</v>
      </c>
    </row>
    <row r="24" spans="1:8" ht="31.5" customHeight="1">
      <c r="A24" s="11" t="s">
        <v>50</v>
      </c>
      <c r="B24" s="12">
        <v>44595</v>
      </c>
      <c r="C24" s="11" t="s">
        <v>9</v>
      </c>
      <c r="D24" s="11" t="s">
        <v>10</v>
      </c>
      <c r="E24" s="11" t="s">
        <v>11</v>
      </c>
      <c r="F24" s="11">
        <v>100</v>
      </c>
      <c r="G24" s="11">
        <v>4</v>
      </c>
      <c r="H24" s="11" t="s">
        <v>12</v>
      </c>
    </row>
    <row r="25" spans="1:8" ht="31.5" customHeight="1">
      <c r="A25" s="11" t="s">
        <v>51</v>
      </c>
      <c r="B25" s="12">
        <v>44596</v>
      </c>
      <c r="C25" s="11" t="s">
        <v>40</v>
      </c>
      <c r="D25" s="11" t="s">
        <v>10</v>
      </c>
      <c r="E25" s="11" t="s">
        <v>20</v>
      </c>
      <c r="F25" s="11">
        <v>300</v>
      </c>
      <c r="G25" s="11">
        <v>2</v>
      </c>
      <c r="H25" s="11" t="s">
        <v>12</v>
      </c>
    </row>
    <row r="26" spans="1:8" ht="31.5" customHeight="1">
      <c r="A26" s="11" t="s">
        <v>52</v>
      </c>
      <c r="B26" s="12">
        <v>44599</v>
      </c>
      <c r="C26" s="11" t="s">
        <v>53</v>
      </c>
      <c r="D26" s="11" t="s">
        <v>42</v>
      </c>
      <c r="E26" s="11" t="s">
        <v>11</v>
      </c>
      <c r="F26" s="11">
        <v>70</v>
      </c>
      <c r="G26" s="11">
        <v>3</v>
      </c>
      <c r="H26" s="11" t="s">
        <v>16</v>
      </c>
    </row>
    <row r="27" spans="1:8" ht="31.5" customHeight="1">
      <c r="A27" s="11" t="s">
        <v>54</v>
      </c>
      <c r="B27" s="12">
        <v>44599</v>
      </c>
      <c r="C27" s="11" t="s">
        <v>35</v>
      </c>
      <c r="D27" s="11" t="s">
        <v>19</v>
      </c>
      <c r="E27" s="11" t="s">
        <v>11</v>
      </c>
      <c r="F27" s="11">
        <v>50</v>
      </c>
      <c r="G27" s="11">
        <v>4</v>
      </c>
      <c r="H27" s="11" t="s">
        <v>12</v>
      </c>
    </row>
    <row r="28" spans="1:8" ht="31.5" customHeight="1">
      <c r="A28" s="11" t="s">
        <v>55</v>
      </c>
      <c r="B28" s="12">
        <v>44599</v>
      </c>
      <c r="C28" s="11" t="s">
        <v>30</v>
      </c>
      <c r="D28" s="11" t="s">
        <v>10</v>
      </c>
      <c r="E28" s="11" t="s">
        <v>20</v>
      </c>
      <c r="F28" s="11">
        <v>400</v>
      </c>
      <c r="G28" s="11">
        <v>2</v>
      </c>
      <c r="H28" s="11" t="s">
        <v>16</v>
      </c>
    </row>
    <row r="29" spans="1:8" ht="31.5" customHeight="1">
      <c r="A29" s="11" t="s">
        <v>56</v>
      </c>
      <c r="B29" s="12">
        <v>44601</v>
      </c>
      <c r="C29" s="11" t="s">
        <v>9</v>
      </c>
      <c r="D29" s="11" t="s">
        <v>10</v>
      </c>
      <c r="E29" s="11" t="s">
        <v>20</v>
      </c>
      <c r="F29" s="11">
        <v>400</v>
      </c>
      <c r="G29" s="11">
        <v>2</v>
      </c>
      <c r="H29" s="11" t="s">
        <v>12</v>
      </c>
    </row>
    <row r="30" spans="1:8" ht="31.5" customHeight="1">
      <c r="A30" s="11" t="s">
        <v>57</v>
      </c>
      <c r="B30" s="12">
        <v>44603</v>
      </c>
      <c r="C30" s="11" t="s">
        <v>9</v>
      </c>
      <c r="D30" s="11" t="s">
        <v>10</v>
      </c>
      <c r="E30" s="11" t="s">
        <v>20</v>
      </c>
      <c r="F30" s="11">
        <v>400</v>
      </c>
      <c r="G30" s="11">
        <v>2</v>
      </c>
      <c r="H30" s="11" t="s">
        <v>12</v>
      </c>
    </row>
    <row r="31" spans="1:8" ht="31.5" customHeight="1">
      <c r="A31" s="11" t="s">
        <v>58</v>
      </c>
      <c r="B31" s="12">
        <v>44605</v>
      </c>
      <c r="C31" s="11" t="s">
        <v>35</v>
      </c>
      <c r="D31" s="11" t="s">
        <v>19</v>
      </c>
      <c r="E31" s="11" t="s">
        <v>20</v>
      </c>
      <c r="F31" s="11">
        <v>300</v>
      </c>
      <c r="G31" s="11">
        <v>3</v>
      </c>
      <c r="H31" s="11" t="s">
        <v>12</v>
      </c>
    </row>
    <row r="32" spans="1:8" ht="31.5" customHeight="1">
      <c r="A32" s="11" t="s">
        <v>59</v>
      </c>
      <c r="B32" s="12">
        <v>44606</v>
      </c>
      <c r="C32" s="11" t="s">
        <v>30</v>
      </c>
      <c r="D32" s="11" t="s">
        <v>10</v>
      </c>
      <c r="E32" s="11" t="s">
        <v>15</v>
      </c>
      <c r="F32" s="11">
        <v>1000</v>
      </c>
      <c r="G32" s="11">
        <v>3</v>
      </c>
      <c r="H32" s="11" t="s">
        <v>16</v>
      </c>
    </row>
    <row r="33" spans="1:8" ht="31.5" customHeight="1">
      <c r="A33" s="11" t="s">
        <v>60</v>
      </c>
      <c r="B33" s="12">
        <v>44606</v>
      </c>
      <c r="C33" s="11" t="s">
        <v>9</v>
      </c>
      <c r="D33" s="11" t="s">
        <v>19</v>
      </c>
      <c r="E33" s="11" t="s">
        <v>15</v>
      </c>
      <c r="F33" s="11">
        <v>200</v>
      </c>
      <c r="G33" s="11">
        <v>2</v>
      </c>
      <c r="H33" s="11" t="s">
        <v>16</v>
      </c>
    </row>
    <row r="34" spans="1:8" ht="31.5" customHeight="1">
      <c r="A34" s="11" t="s">
        <v>61</v>
      </c>
      <c r="B34" s="12">
        <v>44606</v>
      </c>
      <c r="C34" s="11" t="s">
        <v>24</v>
      </c>
      <c r="D34" s="11" t="s">
        <v>19</v>
      </c>
      <c r="E34" s="11" t="s">
        <v>11</v>
      </c>
      <c r="F34" s="11">
        <v>50</v>
      </c>
      <c r="G34" s="11">
        <v>4</v>
      </c>
      <c r="H34" s="11" t="s">
        <v>12</v>
      </c>
    </row>
    <row r="35" spans="1:8" ht="31.5" customHeight="1">
      <c r="A35" s="11" t="s">
        <v>62</v>
      </c>
      <c r="B35" s="12">
        <v>44608</v>
      </c>
      <c r="C35" s="11" t="s">
        <v>63</v>
      </c>
      <c r="D35" s="11" t="s">
        <v>25</v>
      </c>
      <c r="E35" s="11" t="s">
        <v>26</v>
      </c>
      <c r="F35" s="11">
        <v>200</v>
      </c>
      <c r="G35" s="11">
        <v>2</v>
      </c>
      <c r="H35" s="11" t="s">
        <v>12</v>
      </c>
    </row>
    <row r="36" spans="1:8" ht="31.5" customHeight="1">
      <c r="A36" s="11" t="s">
        <v>64</v>
      </c>
      <c r="B36" s="12">
        <v>44610</v>
      </c>
      <c r="C36" s="11" t="s">
        <v>30</v>
      </c>
      <c r="D36" s="11" t="s">
        <v>10</v>
      </c>
      <c r="E36" s="11" t="s">
        <v>11</v>
      </c>
      <c r="F36" s="11">
        <v>50</v>
      </c>
      <c r="G36" s="11">
        <v>3</v>
      </c>
      <c r="H36" s="11" t="s">
        <v>16</v>
      </c>
    </row>
    <row r="37" spans="1:8" ht="31.5" customHeight="1">
      <c r="A37" s="11" t="s">
        <v>65</v>
      </c>
      <c r="B37" s="12">
        <v>44613</v>
      </c>
      <c r="C37" s="11" t="s">
        <v>9</v>
      </c>
      <c r="D37" s="11" t="s">
        <v>10</v>
      </c>
      <c r="E37" s="11" t="s">
        <v>15</v>
      </c>
      <c r="F37" s="11">
        <v>200</v>
      </c>
      <c r="G37" s="11">
        <v>2</v>
      </c>
      <c r="H37" s="11" t="s">
        <v>16</v>
      </c>
    </row>
    <row r="38" spans="1:8" ht="31.5" customHeight="1">
      <c r="A38" s="11" t="s">
        <v>66</v>
      </c>
      <c r="B38" s="12">
        <v>44614</v>
      </c>
      <c r="C38" s="11" t="s">
        <v>67</v>
      </c>
      <c r="D38" s="11" t="s">
        <v>10</v>
      </c>
      <c r="E38" s="11" t="s">
        <v>15</v>
      </c>
      <c r="F38" s="11">
        <v>200</v>
      </c>
      <c r="G38" s="11">
        <v>2</v>
      </c>
      <c r="H38" s="11" t="s">
        <v>16</v>
      </c>
    </row>
    <row r="39" spans="1:8" ht="31.5" customHeight="1">
      <c r="A39" s="11" t="s">
        <v>68</v>
      </c>
      <c r="B39" s="12">
        <v>44614</v>
      </c>
      <c r="C39" s="11" t="s">
        <v>24</v>
      </c>
      <c r="D39" s="11" t="s">
        <v>19</v>
      </c>
      <c r="E39" s="11" t="s">
        <v>26</v>
      </c>
      <c r="F39" s="11">
        <v>200</v>
      </c>
      <c r="G39" s="11">
        <v>1</v>
      </c>
      <c r="H39" s="11" t="s">
        <v>12</v>
      </c>
    </row>
    <row r="40" spans="1:8" ht="31.5" customHeight="1">
      <c r="A40" s="11" t="s">
        <v>69</v>
      </c>
      <c r="B40" s="12">
        <v>44614</v>
      </c>
      <c r="C40" s="11" t="s">
        <v>22</v>
      </c>
      <c r="D40" s="11" t="s">
        <v>10</v>
      </c>
      <c r="E40" s="11" t="s">
        <v>20</v>
      </c>
      <c r="F40" s="11">
        <v>400</v>
      </c>
      <c r="G40" s="11">
        <v>1</v>
      </c>
      <c r="H40" s="11" t="s">
        <v>16</v>
      </c>
    </row>
    <row r="41" spans="1:8" ht="31.5" customHeight="1">
      <c r="A41" s="11" t="s">
        <v>70</v>
      </c>
      <c r="B41" s="12">
        <v>44616</v>
      </c>
      <c r="C41" s="11" t="s">
        <v>35</v>
      </c>
      <c r="D41" s="11" t="s">
        <v>19</v>
      </c>
      <c r="E41" s="11" t="s">
        <v>26</v>
      </c>
      <c r="F41" s="11">
        <v>1000</v>
      </c>
      <c r="G41" s="11">
        <v>1</v>
      </c>
      <c r="H41" s="11" t="s">
        <v>16</v>
      </c>
    </row>
    <row r="42" spans="1:8" ht="31.5" customHeight="1">
      <c r="A42" s="11" t="s">
        <v>71</v>
      </c>
      <c r="B42" s="12">
        <v>44618</v>
      </c>
      <c r="C42" s="11" t="s">
        <v>9</v>
      </c>
      <c r="D42" s="11" t="s">
        <v>19</v>
      </c>
      <c r="E42" s="11" t="s">
        <v>26</v>
      </c>
      <c r="F42" s="11">
        <v>300</v>
      </c>
      <c r="G42" s="11">
        <v>2</v>
      </c>
      <c r="H42" s="11" t="s">
        <v>12</v>
      </c>
    </row>
    <row r="43" spans="1:8" ht="31.5" customHeight="1">
      <c r="A43" s="11" t="s">
        <v>72</v>
      </c>
      <c r="B43" s="12">
        <v>44620</v>
      </c>
      <c r="C43" s="11" t="s">
        <v>45</v>
      </c>
      <c r="D43" s="11" t="s">
        <v>19</v>
      </c>
      <c r="E43" s="11" t="s">
        <v>20</v>
      </c>
      <c r="F43" s="11">
        <v>499</v>
      </c>
      <c r="G43" s="11">
        <v>1</v>
      </c>
      <c r="H43" s="11" t="s">
        <v>12</v>
      </c>
    </row>
    <row r="44" spans="1:8" ht="31.5" customHeight="1">
      <c r="A44" s="11" t="s">
        <v>73</v>
      </c>
      <c r="B44" s="12">
        <v>44625</v>
      </c>
      <c r="C44" s="11" t="s">
        <v>45</v>
      </c>
      <c r="D44" s="11" t="s">
        <v>10</v>
      </c>
      <c r="E44" s="11" t="s">
        <v>20</v>
      </c>
      <c r="F44" s="11">
        <v>400</v>
      </c>
      <c r="G44" s="11">
        <v>2</v>
      </c>
      <c r="H44" s="11" t="s">
        <v>12</v>
      </c>
    </row>
    <row r="45" spans="1:8" ht="31.5" customHeight="1">
      <c r="A45" s="11" t="s">
        <v>74</v>
      </c>
      <c r="B45" s="12">
        <v>44626</v>
      </c>
      <c r="C45" s="11" t="s">
        <v>9</v>
      </c>
      <c r="D45" s="11" t="s">
        <v>10</v>
      </c>
      <c r="E45" s="11" t="s">
        <v>11</v>
      </c>
      <c r="F45" s="11">
        <v>50</v>
      </c>
      <c r="G45" s="11">
        <v>4</v>
      </c>
      <c r="H45" s="11" t="s">
        <v>12</v>
      </c>
    </row>
    <row r="46" spans="1:8" ht="31.5" customHeight="1">
      <c r="A46" s="11" t="s">
        <v>75</v>
      </c>
      <c r="B46" s="12">
        <v>44627</v>
      </c>
      <c r="C46" s="11" t="s">
        <v>35</v>
      </c>
      <c r="D46" s="11" t="s">
        <v>42</v>
      </c>
      <c r="E46" s="11" t="s">
        <v>11</v>
      </c>
      <c r="F46" s="11">
        <v>70</v>
      </c>
      <c r="G46" s="11">
        <v>8</v>
      </c>
      <c r="H46" s="11" t="s">
        <v>12</v>
      </c>
    </row>
    <row r="47" spans="1:8" ht="31.5" customHeight="1">
      <c r="A47" s="11" t="s">
        <v>76</v>
      </c>
      <c r="B47" s="12">
        <v>44627</v>
      </c>
      <c r="C47" s="11" t="s">
        <v>9</v>
      </c>
      <c r="D47" s="11" t="s">
        <v>10</v>
      </c>
      <c r="E47" s="11" t="s">
        <v>11</v>
      </c>
      <c r="F47" s="11">
        <v>50</v>
      </c>
      <c r="G47" s="11">
        <v>4</v>
      </c>
      <c r="H47" s="11" t="s">
        <v>12</v>
      </c>
    </row>
    <row r="48" spans="1:8" ht="31.5" customHeight="1">
      <c r="A48" s="11" t="s">
        <v>77</v>
      </c>
      <c r="B48" s="12">
        <v>44629</v>
      </c>
      <c r="C48" s="11" t="s">
        <v>9</v>
      </c>
      <c r="D48" s="11" t="s">
        <v>10</v>
      </c>
      <c r="E48" s="11" t="s">
        <v>11</v>
      </c>
      <c r="F48" s="11">
        <v>50</v>
      </c>
      <c r="G48" s="11">
        <v>5</v>
      </c>
      <c r="H48" s="11" t="s">
        <v>12</v>
      </c>
    </row>
    <row r="49" spans="1:8" ht="31.5" customHeight="1">
      <c r="A49" s="11" t="s">
        <v>78</v>
      </c>
      <c r="B49" s="12">
        <v>44634</v>
      </c>
      <c r="C49" s="11" t="s">
        <v>40</v>
      </c>
      <c r="D49" s="11" t="s">
        <v>10</v>
      </c>
      <c r="E49" s="11" t="s">
        <v>11</v>
      </c>
      <c r="F49" s="11">
        <v>100</v>
      </c>
      <c r="G49" s="11">
        <v>4</v>
      </c>
      <c r="H49" s="11" t="s">
        <v>12</v>
      </c>
    </row>
    <row r="50" spans="1:8" ht="31.5" customHeight="1">
      <c r="A50" s="11" t="s">
        <v>79</v>
      </c>
      <c r="B50" s="12">
        <v>44635</v>
      </c>
      <c r="C50" s="11" t="s">
        <v>80</v>
      </c>
      <c r="D50" s="11" t="s">
        <v>10</v>
      </c>
      <c r="E50" s="11" t="s">
        <v>11</v>
      </c>
      <c r="F50" s="11">
        <v>100</v>
      </c>
      <c r="G50" s="11">
        <v>2</v>
      </c>
      <c r="H50" s="11" t="s">
        <v>16</v>
      </c>
    </row>
    <row r="51" spans="1:8" ht="31.5" customHeight="1">
      <c r="A51" s="11" t="s">
        <v>70</v>
      </c>
      <c r="B51" s="12">
        <v>44636</v>
      </c>
      <c r="C51" s="11" t="s">
        <v>22</v>
      </c>
      <c r="D51" s="11" t="s">
        <v>25</v>
      </c>
      <c r="E51" s="11" t="s">
        <v>11</v>
      </c>
      <c r="F51" s="11">
        <v>100</v>
      </c>
      <c r="G51" s="11">
        <v>3</v>
      </c>
      <c r="H51" s="11" t="s">
        <v>12</v>
      </c>
    </row>
    <row r="52" spans="1:8" ht="31.5" customHeight="1">
      <c r="A52" s="11" t="s">
        <v>81</v>
      </c>
      <c r="B52" s="12">
        <v>44637</v>
      </c>
      <c r="C52" s="11" t="s">
        <v>9</v>
      </c>
      <c r="D52" s="11" t="s">
        <v>10</v>
      </c>
      <c r="E52" s="11" t="s">
        <v>20</v>
      </c>
      <c r="F52" s="11">
        <v>400</v>
      </c>
      <c r="G52" s="11">
        <v>2</v>
      </c>
      <c r="H52" s="11" t="s">
        <v>12</v>
      </c>
    </row>
    <row r="53" spans="1:8" ht="31.5" customHeight="1">
      <c r="A53" s="11" t="s">
        <v>82</v>
      </c>
      <c r="B53" s="12">
        <v>44639</v>
      </c>
      <c r="C53" s="11" t="s">
        <v>30</v>
      </c>
      <c r="D53" s="11" t="s">
        <v>19</v>
      </c>
      <c r="E53" s="11" t="s">
        <v>15</v>
      </c>
      <c r="F53" s="11">
        <v>1000</v>
      </c>
      <c r="G53" s="11">
        <v>5</v>
      </c>
      <c r="H53" s="11" t="s">
        <v>16</v>
      </c>
    </row>
    <row r="54" spans="1:8" ht="31.5" customHeight="1">
      <c r="A54" s="11" t="s">
        <v>83</v>
      </c>
      <c r="B54" s="12">
        <v>44639</v>
      </c>
      <c r="C54" s="11" t="s">
        <v>30</v>
      </c>
      <c r="D54" s="11" t="s">
        <v>10</v>
      </c>
      <c r="E54" s="11" t="s">
        <v>15</v>
      </c>
      <c r="F54" s="11">
        <v>200</v>
      </c>
      <c r="G54" s="11">
        <v>3</v>
      </c>
      <c r="H54" s="11" t="s">
        <v>16</v>
      </c>
    </row>
    <row r="55" spans="1:8" ht="31.5" customHeight="1">
      <c r="A55" s="11" t="s">
        <v>84</v>
      </c>
      <c r="B55" s="12">
        <v>44641</v>
      </c>
      <c r="C55" s="11" t="s">
        <v>63</v>
      </c>
      <c r="D55" s="11" t="s">
        <v>19</v>
      </c>
      <c r="E55" s="11" t="s">
        <v>15</v>
      </c>
      <c r="F55" s="11">
        <v>1000</v>
      </c>
      <c r="G55" s="11">
        <v>3</v>
      </c>
      <c r="H55" s="11" t="s">
        <v>12</v>
      </c>
    </row>
    <row r="56" spans="1:8" ht="31.5" customHeight="1">
      <c r="A56" s="11" t="s">
        <v>85</v>
      </c>
      <c r="B56" s="12">
        <v>44643</v>
      </c>
      <c r="C56" s="11" t="s">
        <v>35</v>
      </c>
      <c r="D56" s="11" t="s">
        <v>25</v>
      </c>
      <c r="E56" s="11" t="s">
        <v>11</v>
      </c>
      <c r="F56" s="11">
        <v>50</v>
      </c>
      <c r="G56" s="11">
        <v>2</v>
      </c>
      <c r="H56" s="11" t="s">
        <v>12</v>
      </c>
    </row>
    <row r="57" spans="1:8" ht="31.5" customHeight="1">
      <c r="A57" s="11" t="s">
        <v>86</v>
      </c>
      <c r="B57" s="12">
        <v>44645</v>
      </c>
      <c r="C57" s="11" t="s">
        <v>37</v>
      </c>
      <c r="D57" s="11" t="s">
        <v>42</v>
      </c>
      <c r="E57" s="11" t="s">
        <v>20</v>
      </c>
      <c r="F57" s="11">
        <v>300</v>
      </c>
      <c r="G57" s="11">
        <v>3</v>
      </c>
      <c r="H57" s="11" t="s">
        <v>16</v>
      </c>
    </row>
    <row r="58" spans="1:8" ht="31.5" customHeight="1">
      <c r="A58" s="11" t="s">
        <v>87</v>
      </c>
      <c r="B58" s="12">
        <v>44645</v>
      </c>
      <c r="C58" s="11" t="s">
        <v>24</v>
      </c>
      <c r="D58" s="11" t="s">
        <v>25</v>
      </c>
      <c r="E58" s="11" t="s">
        <v>11</v>
      </c>
      <c r="F58" s="11">
        <v>100</v>
      </c>
      <c r="G58" s="11">
        <v>3</v>
      </c>
      <c r="H58" s="11" t="s">
        <v>12</v>
      </c>
    </row>
    <row r="59" spans="1:8" ht="31.5" customHeight="1">
      <c r="A59" s="11" t="s">
        <v>88</v>
      </c>
      <c r="B59" s="12">
        <v>44646</v>
      </c>
      <c r="C59" s="11" t="s">
        <v>45</v>
      </c>
      <c r="D59" s="11" t="s">
        <v>42</v>
      </c>
      <c r="E59" s="11" t="s">
        <v>11</v>
      </c>
      <c r="F59" s="11">
        <v>70</v>
      </c>
      <c r="G59" s="11">
        <v>2</v>
      </c>
      <c r="H59" s="11" t="s">
        <v>16</v>
      </c>
    </row>
    <row r="60" spans="1:8" ht="31.5" customHeight="1">
      <c r="A60" s="11" t="s">
        <v>89</v>
      </c>
      <c r="B60" s="12">
        <v>44650</v>
      </c>
      <c r="C60" s="11" t="s">
        <v>9</v>
      </c>
      <c r="D60" s="11" t="s">
        <v>10</v>
      </c>
      <c r="E60" s="11" t="s">
        <v>20</v>
      </c>
      <c r="F60" s="11">
        <v>400</v>
      </c>
      <c r="G60" s="11">
        <v>1</v>
      </c>
      <c r="H60" s="11" t="s">
        <v>12</v>
      </c>
    </row>
    <row r="61" spans="1:8" ht="31.5" customHeight="1">
      <c r="A61" s="11" t="s">
        <v>90</v>
      </c>
      <c r="B61" s="12">
        <v>44651</v>
      </c>
      <c r="C61" s="11" t="s">
        <v>9</v>
      </c>
      <c r="D61" s="11" t="s">
        <v>10</v>
      </c>
      <c r="E61" s="11" t="s">
        <v>11</v>
      </c>
      <c r="F61" s="11">
        <v>50</v>
      </c>
      <c r="G61" s="11">
        <v>5</v>
      </c>
      <c r="H61" s="11" t="s">
        <v>12</v>
      </c>
    </row>
    <row r="62" spans="1:8" ht="31.5" customHeight="1">
      <c r="A62" s="11" t="s">
        <v>91</v>
      </c>
      <c r="B62" s="12">
        <v>44652</v>
      </c>
      <c r="C62" s="11" t="s">
        <v>9</v>
      </c>
      <c r="D62" s="11" t="s">
        <v>19</v>
      </c>
      <c r="E62" s="11" t="s">
        <v>11</v>
      </c>
      <c r="F62" s="11">
        <v>50</v>
      </c>
      <c r="G62" s="11">
        <v>3</v>
      </c>
      <c r="H62" s="11" t="s">
        <v>12</v>
      </c>
    </row>
    <row r="63" spans="1:8" ht="31.5" customHeight="1">
      <c r="A63" s="11" t="s">
        <v>92</v>
      </c>
      <c r="B63" s="12">
        <v>44652</v>
      </c>
      <c r="C63" s="11" t="s">
        <v>37</v>
      </c>
      <c r="D63" s="11" t="s">
        <v>19</v>
      </c>
      <c r="E63" s="11" t="s">
        <v>15</v>
      </c>
      <c r="F63" s="11">
        <v>1000</v>
      </c>
      <c r="G63" s="11">
        <v>5</v>
      </c>
      <c r="H63" s="11" t="s">
        <v>16</v>
      </c>
    </row>
    <row r="64" spans="1:8" ht="31.5" customHeight="1">
      <c r="A64" s="11" t="s">
        <v>93</v>
      </c>
      <c r="B64" s="12">
        <v>44652</v>
      </c>
      <c r="C64" s="11" t="s">
        <v>30</v>
      </c>
      <c r="D64" s="11" t="s">
        <v>10</v>
      </c>
      <c r="E64" s="11" t="s">
        <v>15</v>
      </c>
      <c r="F64" s="11">
        <v>200</v>
      </c>
      <c r="G64" s="11">
        <v>3</v>
      </c>
      <c r="H64" s="11" t="s">
        <v>16</v>
      </c>
    </row>
    <row r="65" spans="1:8" ht="31.5" customHeight="1">
      <c r="A65" s="11" t="s">
        <v>94</v>
      </c>
      <c r="B65" s="12">
        <v>44656</v>
      </c>
      <c r="C65" s="11" t="s">
        <v>67</v>
      </c>
      <c r="D65" s="11" t="s">
        <v>25</v>
      </c>
      <c r="E65" s="11" t="s">
        <v>26</v>
      </c>
      <c r="F65" s="11">
        <v>1000</v>
      </c>
      <c r="G65" s="11">
        <v>2</v>
      </c>
      <c r="H65" s="11" t="s">
        <v>12</v>
      </c>
    </row>
    <row r="66" spans="1:8" ht="31.5" customHeight="1">
      <c r="A66" s="11" t="s">
        <v>95</v>
      </c>
      <c r="B66" s="12">
        <v>44660</v>
      </c>
      <c r="C66" s="11" t="s">
        <v>22</v>
      </c>
      <c r="D66" s="11" t="s">
        <v>19</v>
      </c>
      <c r="E66" s="11" t="s">
        <v>26</v>
      </c>
      <c r="F66" s="11">
        <v>200</v>
      </c>
      <c r="G66" s="11">
        <v>2</v>
      </c>
      <c r="H66" s="11" t="s">
        <v>16</v>
      </c>
    </row>
    <row r="67" spans="1:8" ht="31.5" customHeight="1">
      <c r="A67" s="11" t="s">
        <v>96</v>
      </c>
      <c r="B67" s="12">
        <v>44660</v>
      </c>
      <c r="C67" s="11" t="s">
        <v>63</v>
      </c>
      <c r="D67" s="11" t="s">
        <v>19</v>
      </c>
      <c r="E67" s="11" t="s">
        <v>15</v>
      </c>
      <c r="F67" s="11">
        <v>1000</v>
      </c>
      <c r="G67" s="11">
        <v>2</v>
      </c>
      <c r="H67" s="11" t="s">
        <v>12</v>
      </c>
    </row>
    <row r="68" spans="1:8" ht="31.5" customHeight="1">
      <c r="A68" s="11" t="s">
        <v>97</v>
      </c>
      <c r="B68" s="12">
        <v>44665</v>
      </c>
      <c r="C68" s="11" t="s">
        <v>14</v>
      </c>
      <c r="D68" s="11" t="s">
        <v>25</v>
      </c>
      <c r="E68" s="11" t="s">
        <v>20</v>
      </c>
      <c r="F68" s="11">
        <v>400</v>
      </c>
      <c r="G68" s="11">
        <v>2</v>
      </c>
      <c r="H68" s="11" t="s">
        <v>12</v>
      </c>
    </row>
    <row r="69" spans="1:8" ht="31.5" customHeight="1">
      <c r="A69" s="11" t="s">
        <v>98</v>
      </c>
      <c r="B69" s="12">
        <v>44671</v>
      </c>
      <c r="C69" s="11" t="s">
        <v>22</v>
      </c>
      <c r="D69" s="11" t="s">
        <v>10</v>
      </c>
      <c r="E69" s="11" t="s">
        <v>11</v>
      </c>
      <c r="F69" s="11">
        <v>100</v>
      </c>
      <c r="G69" s="11">
        <v>4</v>
      </c>
      <c r="H69" s="11" t="s">
        <v>12</v>
      </c>
    </row>
    <row r="70" spans="1:8" ht="31.5" customHeight="1">
      <c r="A70" s="11" t="s">
        <v>99</v>
      </c>
      <c r="B70" s="12">
        <v>44677</v>
      </c>
      <c r="C70" s="11" t="s">
        <v>37</v>
      </c>
      <c r="D70" s="11" t="s">
        <v>19</v>
      </c>
      <c r="E70" s="11" t="s">
        <v>15</v>
      </c>
      <c r="F70" s="11">
        <v>1000</v>
      </c>
      <c r="G70" s="11">
        <v>5</v>
      </c>
      <c r="H70" s="11" t="s">
        <v>16</v>
      </c>
    </row>
    <row r="71" spans="1:8" ht="31.5" customHeight="1">
      <c r="A71" s="11" t="s">
        <v>100</v>
      </c>
      <c r="B71" s="12">
        <v>44678</v>
      </c>
      <c r="C71" s="11" t="s">
        <v>22</v>
      </c>
      <c r="D71" s="11" t="s">
        <v>10</v>
      </c>
      <c r="E71" s="11" t="s">
        <v>20</v>
      </c>
      <c r="F71" s="11">
        <v>400</v>
      </c>
      <c r="G71" s="11">
        <v>1</v>
      </c>
      <c r="H71" s="11" t="s">
        <v>16</v>
      </c>
    </row>
    <row r="72" spans="1:8" ht="31.5" customHeight="1">
      <c r="A72" s="11" t="s">
        <v>101</v>
      </c>
      <c r="B72" s="12">
        <v>44678</v>
      </c>
      <c r="C72" s="11" t="s">
        <v>37</v>
      </c>
      <c r="D72" s="11" t="s">
        <v>19</v>
      </c>
      <c r="E72" s="11" t="s">
        <v>20</v>
      </c>
      <c r="F72" s="11">
        <v>400</v>
      </c>
      <c r="G72" s="11">
        <v>2</v>
      </c>
      <c r="H72" s="11" t="s">
        <v>16</v>
      </c>
    </row>
    <row r="73" spans="1:8" ht="31.5" customHeight="1">
      <c r="A73" s="11" t="s">
        <v>102</v>
      </c>
      <c r="B73" s="12">
        <v>44679</v>
      </c>
      <c r="C73" s="11" t="s">
        <v>22</v>
      </c>
      <c r="D73" s="11" t="s">
        <v>25</v>
      </c>
      <c r="E73" s="11" t="s">
        <v>11</v>
      </c>
      <c r="F73" s="11">
        <v>100</v>
      </c>
      <c r="G73" s="11">
        <v>6</v>
      </c>
      <c r="H73" s="11" t="s">
        <v>16</v>
      </c>
    </row>
    <row r="74" spans="1:8" ht="31.5" customHeight="1">
      <c r="A74" s="11" t="s">
        <v>103</v>
      </c>
      <c r="B74" s="12">
        <v>44679</v>
      </c>
      <c r="C74" s="11" t="s">
        <v>22</v>
      </c>
      <c r="D74" s="11" t="s">
        <v>10</v>
      </c>
      <c r="E74" s="11" t="s">
        <v>20</v>
      </c>
      <c r="F74" s="11">
        <v>400</v>
      </c>
      <c r="G74" s="11">
        <v>1</v>
      </c>
      <c r="H74" s="11" t="s">
        <v>16</v>
      </c>
    </row>
    <row r="75" spans="1:8" ht="31.5" customHeight="1">
      <c r="A75" s="11" t="s">
        <v>104</v>
      </c>
      <c r="B75" s="12">
        <v>44680</v>
      </c>
      <c r="C75" s="11" t="s">
        <v>40</v>
      </c>
      <c r="D75" s="11" t="s">
        <v>10</v>
      </c>
      <c r="E75" s="11" t="s">
        <v>11</v>
      </c>
      <c r="F75" s="11">
        <v>100</v>
      </c>
      <c r="G75" s="11">
        <v>3</v>
      </c>
      <c r="H75" s="11" t="s">
        <v>12</v>
      </c>
    </row>
    <row r="76" spans="1:8" ht="31.5" customHeight="1">
      <c r="A76" s="11" t="s">
        <v>105</v>
      </c>
      <c r="B76" s="12">
        <v>44682</v>
      </c>
      <c r="C76" s="11" t="s">
        <v>22</v>
      </c>
      <c r="D76" s="11" t="s">
        <v>19</v>
      </c>
      <c r="E76" s="11" t="s">
        <v>20</v>
      </c>
      <c r="F76" s="11">
        <v>400</v>
      </c>
      <c r="G76" s="11">
        <v>2</v>
      </c>
      <c r="H76" s="11" t="s">
        <v>16</v>
      </c>
    </row>
    <row r="77" spans="1:8" ht="31.5" customHeight="1">
      <c r="A77" s="11" t="s">
        <v>106</v>
      </c>
      <c r="B77" s="12">
        <v>44684</v>
      </c>
      <c r="C77" s="11" t="s">
        <v>30</v>
      </c>
      <c r="D77" s="11" t="s">
        <v>10</v>
      </c>
      <c r="E77" s="11" t="s">
        <v>26</v>
      </c>
      <c r="F77" s="11">
        <v>300</v>
      </c>
      <c r="G77" s="11">
        <v>1</v>
      </c>
      <c r="H77" s="11" t="s">
        <v>16</v>
      </c>
    </row>
    <row r="78" spans="1:8" ht="31.5" customHeight="1">
      <c r="A78" s="11" t="s">
        <v>107</v>
      </c>
      <c r="B78" s="12">
        <v>44688</v>
      </c>
      <c r="C78" s="11" t="s">
        <v>22</v>
      </c>
      <c r="D78" s="11" t="s">
        <v>19</v>
      </c>
      <c r="E78" s="11" t="s">
        <v>11</v>
      </c>
      <c r="F78" s="11">
        <v>50</v>
      </c>
      <c r="G78" s="11">
        <v>4</v>
      </c>
      <c r="H78" s="11" t="s">
        <v>16</v>
      </c>
    </row>
    <row r="79" spans="1:8" ht="31.5" customHeight="1">
      <c r="A79" s="11" t="s">
        <v>108</v>
      </c>
      <c r="B79" s="12">
        <v>44689</v>
      </c>
      <c r="C79" s="11" t="s">
        <v>9</v>
      </c>
      <c r="D79" s="11" t="s">
        <v>10</v>
      </c>
      <c r="E79" s="11" t="s">
        <v>15</v>
      </c>
      <c r="F79" s="11">
        <v>1000</v>
      </c>
      <c r="G79" s="11">
        <v>2</v>
      </c>
      <c r="H79" s="11" t="s">
        <v>16</v>
      </c>
    </row>
    <row r="80" spans="1:8" ht="31.5" customHeight="1">
      <c r="A80" s="11" t="s">
        <v>109</v>
      </c>
      <c r="B80" s="12">
        <v>44695</v>
      </c>
      <c r="C80" s="11" t="s">
        <v>80</v>
      </c>
      <c r="D80" s="11" t="s">
        <v>25</v>
      </c>
      <c r="E80" s="11" t="s">
        <v>11</v>
      </c>
      <c r="F80" s="11">
        <v>50</v>
      </c>
      <c r="G80" s="11">
        <v>4</v>
      </c>
      <c r="H80" s="11" t="s">
        <v>16</v>
      </c>
    </row>
    <row r="81" spans="1:8" ht="31.5" customHeight="1">
      <c r="A81" s="11" t="s">
        <v>110</v>
      </c>
      <c r="B81" s="12">
        <v>44696</v>
      </c>
      <c r="C81" s="11" t="s">
        <v>35</v>
      </c>
      <c r="D81" s="11" t="s">
        <v>19</v>
      </c>
      <c r="E81" s="11" t="s">
        <v>11</v>
      </c>
      <c r="F81" s="11">
        <v>50</v>
      </c>
      <c r="G81" s="11">
        <v>3</v>
      </c>
      <c r="H81" s="11" t="s">
        <v>12</v>
      </c>
    </row>
    <row r="82" spans="1:8" ht="31.5" customHeight="1">
      <c r="A82" s="11" t="s">
        <v>111</v>
      </c>
      <c r="B82" s="12">
        <v>44696</v>
      </c>
      <c r="C82" s="11" t="s">
        <v>45</v>
      </c>
      <c r="D82" s="11" t="s">
        <v>25</v>
      </c>
      <c r="E82" s="11" t="s">
        <v>11</v>
      </c>
      <c r="F82" s="11">
        <v>50</v>
      </c>
      <c r="G82" s="11">
        <v>6</v>
      </c>
      <c r="H82" s="11" t="s">
        <v>16</v>
      </c>
    </row>
    <row r="83" spans="1:8" ht="31.5" customHeight="1">
      <c r="A83" s="11" t="s">
        <v>112</v>
      </c>
      <c r="B83" s="12">
        <v>44708</v>
      </c>
      <c r="C83" s="11" t="s">
        <v>37</v>
      </c>
      <c r="D83" s="11" t="s">
        <v>19</v>
      </c>
      <c r="E83" s="11" t="s">
        <v>20</v>
      </c>
      <c r="F83" s="11">
        <v>499</v>
      </c>
      <c r="G83" s="11">
        <v>2</v>
      </c>
      <c r="H83" s="11" t="s">
        <v>16</v>
      </c>
    </row>
    <row r="84" spans="1:8" ht="31.5" customHeight="1">
      <c r="A84" s="11" t="s">
        <v>113</v>
      </c>
      <c r="B84" s="12">
        <v>44716</v>
      </c>
      <c r="C84" s="11" t="s">
        <v>80</v>
      </c>
      <c r="D84" s="11" t="s">
        <v>42</v>
      </c>
      <c r="E84" s="11" t="s">
        <v>11</v>
      </c>
      <c r="F84" s="11">
        <v>50</v>
      </c>
      <c r="G84" s="11">
        <v>7</v>
      </c>
      <c r="H84" s="11" t="s">
        <v>12</v>
      </c>
    </row>
    <row r="85" spans="1:8" ht="31.5" customHeight="1">
      <c r="A85" s="11" t="s">
        <v>114</v>
      </c>
      <c r="B85" s="12">
        <v>44717</v>
      </c>
      <c r="C85" s="11" t="s">
        <v>18</v>
      </c>
      <c r="D85" s="11" t="s">
        <v>19</v>
      </c>
      <c r="E85" s="11" t="s">
        <v>15</v>
      </c>
      <c r="F85" s="11">
        <v>200</v>
      </c>
      <c r="G85" s="11">
        <v>3</v>
      </c>
      <c r="H85" s="11" t="s">
        <v>12</v>
      </c>
    </row>
    <row r="86" spans="1:8" ht="31.5" customHeight="1">
      <c r="A86" s="11" t="s">
        <v>115</v>
      </c>
      <c r="B86" s="12">
        <v>44717</v>
      </c>
      <c r="C86" s="11" t="s">
        <v>37</v>
      </c>
      <c r="D86" s="11" t="s">
        <v>19</v>
      </c>
      <c r="E86" s="11" t="s">
        <v>20</v>
      </c>
      <c r="F86" s="11">
        <v>499</v>
      </c>
      <c r="G86" s="11">
        <v>2</v>
      </c>
      <c r="H86" s="11" t="s">
        <v>16</v>
      </c>
    </row>
    <row r="87" spans="1:8" ht="31.5" customHeight="1">
      <c r="A87" s="11" t="s">
        <v>116</v>
      </c>
      <c r="B87" s="12">
        <v>44723</v>
      </c>
      <c r="C87" s="11" t="s">
        <v>30</v>
      </c>
      <c r="D87" s="11" t="s">
        <v>10</v>
      </c>
      <c r="E87" s="11" t="s">
        <v>20</v>
      </c>
      <c r="F87" s="11">
        <v>400</v>
      </c>
      <c r="G87" s="11">
        <v>2</v>
      </c>
      <c r="H87" s="11" t="s">
        <v>12</v>
      </c>
    </row>
    <row r="88" spans="1:8" ht="31.5" customHeight="1">
      <c r="A88" s="11" t="s">
        <v>117</v>
      </c>
      <c r="B88" s="12">
        <v>44726</v>
      </c>
      <c r="C88" s="11" t="s">
        <v>9</v>
      </c>
      <c r="D88" s="11" t="s">
        <v>10</v>
      </c>
      <c r="E88" s="11" t="s">
        <v>26</v>
      </c>
      <c r="F88" s="11">
        <v>300</v>
      </c>
      <c r="G88" s="11">
        <v>1</v>
      </c>
      <c r="H88" s="11" t="s">
        <v>12</v>
      </c>
    </row>
    <row r="89" spans="1:8" ht="31.5" customHeight="1">
      <c r="A89" s="11" t="s">
        <v>118</v>
      </c>
      <c r="B89" s="12">
        <v>44728</v>
      </c>
      <c r="C89" s="11" t="s">
        <v>80</v>
      </c>
      <c r="D89" s="11" t="s">
        <v>25</v>
      </c>
      <c r="E89" s="11" t="s">
        <v>15</v>
      </c>
      <c r="F89" s="11">
        <v>1000</v>
      </c>
      <c r="G89" s="11">
        <v>2</v>
      </c>
      <c r="H89" s="11" t="s">
        <v>12</v>
      </c>
    </row>
    <row r="90" spans="1:8" ht="31.5" customHeight="1">
      <c r="A90" s="11" t="s">
        <v>119</v>
      </c>
      <c r="B90" s="12">
        <v>44731</v>
      </c>
      <c r="C90" s="11" t="s">
        <v>35</v>
      </c>
      <c r="D90" s="11" t="s">
        <v>19</v>
      </c>
      <c r="E90" s="11" t="s">
        <v>20</v>
      </c>
      <c r="F90" s="11">
        <v>400</v>
      </c>
      <c r="G90" s="11">
        <v>2</v>
      </c>
      <c r="H90" s="11" t="s">
        <v>16</v>
      </c>
    </row>
    <row r="91" spans="1:8" ht="31.5" customHeight="1">
      <c r="A91" s="11" t="s">
        <v>120</v>
      </c>
      <c r="B91" s="12">
        <v>44731</v>
      </c>
      <c r="C91" s="11" t="s">
        <v>22</v>
      </c>
      <c r="D91" s="11" t="s">
        <v>19</v>
      </c>
      <c r="E91" s="11" t="s">
        <v>26</v>
      </c>
      <c r="F91" s="11">
        <v>200</v>
      </c>
      <c r="G91" s="11">
        <v>2</v>
      </c>
      <c r="H91" s="11" t="s">
        <v>16</v>
      </c>
    </row>
    <row r="92" spans="1:8" ht="31.5" customHeight="1">
      <c r="A92" s="11" t="s">
        <v>121</v>
      </c>
      <c r="B92" s="12">
        <v>44735</v>
      </c>
      <c r="C92" s="11" t="s">
        <v>80</v>
      </c>
      <c r="D92" s="11" t="s">
        <v>19</v>
      </c>
      <c r="E92" s="11" t="s">
        <v>11</v>
      </c>
      <c r="F92" s="11">
        <v>50</v>
      </c>
      <c r="G92" s="11">
        <v>3</v>
      </c>
      <c r="H92" s="11" t="s">
        <v>12</v>
      </c>
    </row>
    <row r="93" spans="1:8" ht="31.5" customHeight="1">
      <c r="A93" s="11" t="s">
        <v>122</v>
      </c>
      <c r="B93" s="12">
        <v>44736</v>
      </c>
      <c r="C93" s="11" t="s">
        <v>45</v>
      </c>
      <c r="D93" s="11" t="s">
        <v>10</v>
      </c>
      <c r="E93" s="11" t="s">
        <v>11</v>
      </c>
      <c r="F93" s="11">
        <v>100</v>
      </c>
      <c r="G93" s="11">
        <v>4</v>
      </c>
      <c r="H93" s="11" t="s">
        <v>12</v>
      </c>
    </row>
    <row r="94" spans="1:8" ht="31.5" customHeight="1">
      <c r="A94" s="11" t="s">
        <v>123</v>
      </c>
      <c r="B94" s="12">
        <v>44737</v>
      </c>
      <c r="C94" s="11" t="s">
        <v>45</v>
      </c>
      <c r="D94" s="11" t="s">
        <v>25</v>
      </c>
      <c r="E94" s="11" t="s">
        <v>11</v>
      </c>
      <c r="F94" s="11">
        <v>50</v>
      </c>
      <c r="G94" s="11">
        <v>1</v>
      </c>
      <c r="H94" s="11" t="s">
        <v>12</v>
      </c>
    </row>
    <row r="95" spans="1:8" ht="31.5" customHeight="1">
      <c r="A95" s="11" t="s">
        <v>124</v>
      </c>
      <c r="B95" s="12">
        <v>44737</v>
      </c>
      <c r="C95" s="11" t="s">
        <v>45</v>
      </c>
      <c r="D95" s="11" t="s">
        <v>10</v>
      </c>
      <c r="E95" s="11" t="s">
        <v>15</v>
      </c>
      <c r="F95" s="11">
        <v>1000</v>
      </c>
      <c r="G95" s="11">
        <v>3</v>
      </c>
      <c r="H95" s="11" t="s">
        <v>16</v>
      </c>
    </row>
    <row r="96" spans="1:8" ht="31.5" customHeight="1">
      <c r="A96" s="11" t="s">
        <v>125</v>
      </c>
      <c r="B96" s="12">
        <v>44738</v>
      </c>
      <c r="C96" s="11" t="s">
        <v>30</v>
      </c>
      <c r="D96" s="11" t="s">
        <v>19</v>
      </c>
      <c r="E96" s="11" t="s">
        <v>20</v>
      </c>
      <c r="F96" s="11">
        <v>499</v>
      </c>
      <c r="G96" s="11">
        <v>2</v>
      </c>
      <c r="H96" s="11" t="s">
        <v>12</v>
      </c>
    </row>
    <row r="97" spans="1:8" ht="31.5" customHeight="1">
      <c r="A97" s="11" t="s">
        <v>126</v>
      </c>
      <c r="B97" s="12">
        <v>44743</v>
      </c>
      <c r="C97" s="11" t="s">
        <v>22</v>
      </c>
      <c r="D97" s="11" t="s">
        <v>10</v>
      </c>
      <c r="E97" s="11" t="s">
        <v>15</v>
      </c>
      <c r="F97" s="11">
        <v>300</v>
      </c>
      <c r="G97" s="11">
        <v>2</v>
      </c>
      <c r="H97" s="11" t="s">
        <v>16</v>
      </c>
    </row>
    <row r="98" spans="1:8" ht="31.5" customHeight="1">
      <c r="A98" s="11" t="s">
        <v>127</v>
      </c>
      <c r="B98" s="12">
        <v>44744</v>
      </c>
      <c r="C98" s="11" t="s">
        <v>14</v>
      </c>
      <c r="D98" s="11" t="s">
        <v>25</v>
      </c>
      <c r="E98" s="11" t="s">
        <v>15</v>
      </c>
      <c r="F98" s="11">
        <v>1000</v>
      </c>
      <c r="G98" s="11">
        <v>3</v>
      </c>
      <c r="H98" s="11" t="s">
        <v>16</v>
      </c>
    </row>
    <row r="99" spans="1:8" ht="31.5" customHeight="1">
      <c r="A99" s="11" t="s">
        <v>128</v>
      </c>
      <c r="B99" s="12">
        <v>44745</v>
      </c>
      <c r="C99" s="11" t="s">
        <v>9</v>
      </c>
      <c r="D99" s="11" t="s">
        <v>25</v>
      </c>
      <c r="E99" s="11" t="s">
        <v>11</v>
      </c>
      <c r="F99" s="11">
        <v>100</v>
      </c>
      <c r="G99" s="11">
        <v>6</v>
      </c>
      <c r="H99" s="11" t="s">
        <v>12</v>
      </c>
    </row>
    <row r="100" spans="1:8" ht="31.5" customHeight="1">
      <c r="A100" s="11" t="s">
        <v>129</v>
      </c>
      <c r="B100" s="12">
        <v>44745</v>
      </c>
      <c r="C100" s="11" t="s">
        <v>130</v>
      </c>
      <c r="D100" s="11" t="s">
        <v>25</v>
      </c>
      <c r="E100" s="11" t="s">
        <v>15</v>
      </c>
      <c r="F100" s="11">
        <v>200</v>
      </c>
      <c r="G100" s="11">
        <v>3</v>
      </c>
      <c r="H100" s="11" t="s">
        <v>12</v>
      </c>
    </row>
    <row r="101" spans="1:8" ht="31.5" customHeight="1">
      <c r="A101" s="11" t="s">
        <v>131</v>
      </c>
      <c r="B101" s="12">
        <v>44745</v>
      </c>
      <c r="C101" s="11" t="s">
        <v>9</v>
      </c>
      <c r="D101" s="11" t="s">
        <v>10</v>
      </c>
      <c r="E101" s="11" t="s">
        <v>11</v>
      </c>
      <c r="F101" s="11">
        <v>50</v>
      </c>
      <c r="G101" s="11">
        <v>4</v>
      </c>
      <c r="H101" s="11" t="s">
        <v>12</v>
      </c>
    </row>
    <row r="102" spans="1:8" ht="31.5" customHeight="1">
      <c r="A102" s="11" t="s">
        <v>132</v>
      </c>
      <c r="B102" s="12">
        <v>44747</v>
      </c>
      <c r="C102" s="11" t="s">
        <v>45</v>
      </c>
      <c r="D102" s="11" t="s">
        <v>19</v>
      </c>
      <c r="E102" s="11" t="s">
        <v>26</v>
      </c>
      <c r="F102" s="11">
        <v>200</v>
      </c>
      <c r="G102" s="11">
        <v>2</v>
      </c>
      <c r="H102" s="11" t="s">
        <v>16</v>
      </c>
    </row>
    <row r="103" spans="1:8" ht="31.5" customHeight="1">
      <c r="A103" s="11" t="s">
        <v>133</v>
      </c>
      <c r="B103" s="12">
        <v>44747</v>
      </c>
      <c r="C103" s="11" t="s">
        <v>9</v>
      </c>
      <c r="D103" s="11" t="s">
        <v>19</v>
      </c>
      <c r="E103" s="11" t="s">
        <v>11</v>
      </c>
      <c r="F103" s="11">
        <v>100</v>
      </c>
      <c r="G103" s="11">
        <v>4</v>
      </c>
      <c r="H103" s="11" t="s">
        <v>12</v>
      </c>
    </row>
    <row r="104" spans="1:8" ht="31.5" customHeight="1">
      <c r="A104" s="11" t="s">
        <v>134</v>
      </c>
      <c r="B104" s="12">
        <v>44749</v>
      </c>
      <c r="C104" s="11" t="s">
        <v>37</v>
      </c>
      <c r="D104" s="11" t="s">
        <v>42</v>
      </c>
      <c r="E104" s="11" t="s">
        <v>20</v>
      </c>
      <c r="F104" s="11">
        <v>300</v>
      </c>
      <c r="G104" s="11">
        <v>3</v>
      </c>
      <c r="H104" s="11" t="s">
        <v>16</v>
      </c>
    </row>
    <row r="105" spans="1:8" ht="31.5" customHeight="1">
      <c r="A105" s="11" t="s">
        <v>135</v>
      </c>
      <c r="B105" s="12">
        <v>44750</v>
      </c>
      <c r="C105" s="11" t="s">
        <v>45</v>
      </c>
      <c r="D105" s="11" t="s">
        <v>10</v>
      </c>
      <c r="E105" s="11" t="s">
        <v>26</v>
      </c>
      <c r="F105" s="11">
        <v>300</v>
      </c>
      <c r="G105" s="11">
        <v>1</v>
      </c>
      <c r="H105" s="11" t="s">
        <v>12</v>
      </c>
    </row>
    <row r="106" spans="1:8" ht="31.5" customHeight="1">
      <c r="A106" s="11" t="s">
        <v>136</v>
      </c>
      <c r="B106" s="12">
        <v>44751</v>
      </c>
      <c r="C106" s="11" t="s">
        <v>30</v>
      </c>
      <c r="D106" s="11" t="s">
        <v>10</v>
      </c>
      <c r="E106" s="11" t="s">
        <v>15</v>
      </c>
      <c r="F106" s="11">
        <v>200</v>
      </c>
      <c r="G106" s="11">
        <v>2</v>
      </c>
      <c r="H106" s="11" t="s">
        <v>16</v>
      </c>
    </row>
    <row r="107" spans="1:8" ht="31.5" customHeight="1">
      <c r="A107" s="11" t="s">
        <v>137</v>
      </c>
      <c r="B107" s="12">
        <v>44751</v>
      </c>
      <c r="C107" s="11" t="s">
        <v>67</v>
      </c>
      <c r="D107" s="11" t="s">
        <v>10</v>
      </c>
      <c r="E107" s="11" t="s">
        <v>11</v>
      </c>
      <c r="F107" s="11">
        <v>100</v>
      </c>
      <c r="G107" s="11">
        <v>4</v>
      </c>
      <c r="H107" s="11" t="s">
        <v>12</v>
      </c>
    </row>
    <row r="108" spans="1:8" ht="31.5" customHeight="1">
      <c r="A108" s="11" t="s">
        <v>138</v>
      </c>
      <c r="B108" s="12">
        <v>44755</v>
      </c>
      <c r="C108" s="11" t="s">
        <v>35</v>
      </c>
      <c r="D108" s="11" t="s">
        <v>19</v>
      </c>
      <c r="E108" s="11" t="s">
        <v>26</v>
      </c>
      <c r="F108" s="11">
        <v>200</v>
      </c>
      <c r="G108" s="11">
        <v>1</v>
      </c>
      <c r="H108" s="11" t="s">
        <v>12</v>
      </c>
    </row>
    <row r="109" spans="1:8" ht="31.5" customHeight="1">
      <c r="A109" s="11" t="s">
        <v>139</v>
      </c>
      <c r="B109" s="12">
        <v>44758</v>
      </c>
      <c r="C109" s="11" t="s">
        <v>22</v>
      </c>
      <c r="D109" s="11" t="s">
        <v>10</v>
      </c>
      <c r="E109" s="11" t="s">
        <v>15</v>
      </c>
      <c r="F109" s="11">
        <v>200</v>
      </c>
      <c r="G109" s="11">
        <v>3</v>
      </c>
      <c r="H109" s="11" t="s">
        <v>16</v>
      </c>
    </row>
    <row r="110" spans="1:8" ht="31.5" customHeight="1">
      <c r="A110" s="11" t="s">
        <v>140</v>
      </c>
      <c r="B110" s="12">
        <v>44758</v>
      </c>
      <c r="C110" s="11" t="s">
        <v>80</v>
      </c>
      <c r="D110" s="11" t="s">
        <v>42</v>
      </c>
      <c r="E110" s="11" t="s">
        <v>11</v>
      </c>
      <c r="F110" s="11">
        <v>100</v>
      </c>
      <c r="G110" s="11">
        <v>3</v>
      </c>
      <c r="H110" s="11" t="s">
        <v>12</v>
      </c>
    </row>
    <row r="111" spans="1:8" ht="31.5" customHeight="1">
      <c r="A111" s="11" t="s">
        <v>141</v>
      </c>
      <c r="B111" s="12">
        <v>44760</v>
      </c>
      <c r="C111" s="11" t="s">
        <v>53</v>
      </c>
      <c r="D111" s="11" t="s">
        <v>42</v>
      </c>
      <c r="E111" s="11" t="s">
        <v>26</v>
      </c>
      <c r="F111" s="11">
        <v>200</v>
      </c>
      <c r="G111" s="11">
        <v>2</v>
      </c>
      <c r="H111" s="11" t="s">
        <v>16</v>
      </c>
    </row>
    <row r="112" spans="1:8" ht="31.5" customHeight="1">
      <c r="A112" s="11" t="s">
        <v>142</v>
      </c>
      <c r="B112" s="12">
        <v>44761</v>
      </c>
      <c r="C112" s="11" t="s">
        <v>63</v>
      </c>
      <c r="D112" s="11" t="s">
        <v>42</v>
      </c>
      <c r="E112" s="11" t="s">
        <v>11</v>
      </c>
      <c r="F112" s="11">
        <v>50</v>
      </c>
      <c r="G112" s="11">
        <v>3</v>
      </c>
      <c r="H112" s="11" t="s">
        <v>16</v>
      </c>
    </row>
    <row r="113" spans="1:8" ht="31.5" customHeight="1">
      <c r="A113" s="11" t="s">
        <v>143</v>
      </c>
      <c r="B113" s="12">
        <v>44762</v>
      </c>
      <c r="C113" s="11" t="s">
        <v>35</v>
      </c>
      <c r="D113" s="11" t="s">
        <v>42</v>
      </c>
      <c r="E113" s="11" t="s">
        <v>11</v>
      </c>
      <c r="F113" s="11">
        <v>100</v>
      </c>
      <c r="G113" s="11">
        <v>3</v>
      </c>
      <c r="H113" s="11" t="s">
        <v>12</v>
      </c>
    </row>
    <row r="114" spans="1:8" ht="31.5" customHeight="1">
      <c r="A114" s="11" t="s">
        <v>144</v>
      </c>
      <c r="B114" s="12">
        <v>44763</v>
      </c>
      <c r="C114" s="11" t="s">
        <v>22</v>
      </c>
      <c r="D114" s="11" t="s">
        <v>10</v>
      </c>
      <c r="E114" s="11" t="s">
        <v>20</v>
      </c>
      <c r="F114" s="11">
        <v>499</v>
      </c>
      <c r="G114" s="11">
        <v>2</v>
      </c>
      <c r="H114" s="11" t="s">
        <v>12</v>
      </c>
    </row>
    <row r="115" spans="1:8" ht="31.5" customHeight="1">
      <c r="A115" s="11" t="s">
        <v>145</v>
      </c>
      <c r="B115" s="12">
        <v>44764</v>
      </c>
      <c r="C115" s="11" t="s">
        <v>67</v>
      </c>
      <c r="D115" s="11" t="s">
        <v>10</v>
      </c>
      <c r="E115" s="11" t="s">
        <v>11</v>
      </c>
      <c r="F115" s="11">
        <v>50</v>
      </c>
      <c r="G115" s="11">
        <v>1</v>
      </c>
      <c r="H115" s="11" t="s">
        <v>16</v>
      </c>
    </row>
    <row r="116" spans="1:8" ht="31.5" customHeight="1">
      <c r="A116" s="11" t="s">
        <v>146</v>
      </c>
      <c r="B116" s="12">
        <v>44768</v>
      </c>
      <c r="C116" s="11" t="s">
        <v>14</v>
      </c>
      <c r="D116" s="11" t="s">
        <v>10</v>
      </c>
      <c r="E116" s="11" t="s">
        <v>20</v>
      </c>
      <c r="F116" s="11">
        <v>499</v>
      </c>
      <c r="G116" s="11">
        <v>1</v>
      </c>
      <c r="H116" s="11" t="s">
        <v>16</v>
      </c>
    </row>
    <row r="117" spans="1:8" ht="31.5" customHeight="1">
      <c r="A117" s="11" t="s">
        <v>147</v>
      </c>
      <c r="B117" s="12">
        <v>44768</v>
      </c>
      <c r="C117" s="11" t="s">
        <v>37</v>
      </c>
      <c r="D117" s="11" t="s">
        <v>25</v>
      </c>
      <c r="E117" s="11" t="s">
        <v>11</v>
      </c>
      <c r="F117" s="11">
        <v>100</v>
      </c>
      <c r="G117" s="11">
        <v>3</v>
      </c>
      <c r="H117" s="11" t="s">
        <v>16</v>
      </c>
    </row>
    <row r="118" spans="1:8" ht="31.5" customHeight="1">
      <c r="A118" s="11" t="s">
        <v>148</v>
      </c>
      <c r="B118" s="12">
        <v>44769</v>
      </c>
      <c r="C118" s="11" t="s">
        <v>37</v>
      </c>
      <c r="D118" s="11" t="s">
        <v>25</v>
      </c>
      <c r="E118" s="11" t="s">
        <v>11</v>
      </c>
      <c r="F118" s="11">
        <v>50</v>
      </c>
      <c r="G118" s="11">
        <v>5</v>
      </c>
      <c r="H118" s="11" t="s">
        <v>16</v>
      </c>
    </row>
    <row r="119" spans="1:8" ht="31.5" customHeight="1">
      <c r="A119" s="11" t="s">
        <v>149</v>
      </c>
      <c r="B119" s="12">
        <v>44770</v>
      </c>
      <c r="C119" s="11" t="s">
        <v>130</v>
      </c>
      <c r="D119" s="11" t="s">
        <v>42</v>
      </c>
      <c r="E119" s="11" t="s">
        <v>11</v>
      </c>
      <c r="F119" s="11">
        <v>70</v>
      </c>
      <c r="G119" s="11">
        <v>2</v>
      </c>
      <c r="H119" s="11" t="s">
        <v>12</v>
      </c>
    </row>
    <row r="120" spans="1:8" ht="31.5" customHeight="1">
      <c r="A120" s="11" t="s">
        <v>150</v>
      </c>
      <c r="B120" s="12">
        <v>44772</v>
      </c>
      <c r="C120" s="11" t="s">
        <v>30</v>
      </c>
      <c r="D120" s="11" t="s">
        <v>10</v>
      </c>
      <c r="E120" s="11" t="s">
        <v>26</v>
      </c>
      <c r="F120" s="11">
        <v>300</v>
      </c>
      <c r="G120" s="11">
        <v>1</v>
      </c>
      <c r="H120" s="11" t="s">
        <v>12</v>
      </c>
    </row>
    <row r="121" spans="1:8" ht="31.5" customHeight="1">
      <c r="A121" s="11" t="s">
        <v>151</v>
      </c>
      <c r="B121" s="12">
        <v>44775</v>
      </c>
      <c r="C121" s="11" t="s">
        <v>35</v>
      </c>
      <c r="D121" s="11" t="s">
        <v>10</v>
      </c>
      <c r="E121" s="11" t="s">
        <v>20</v>
      </c>
      <c r="F121" s="11">
        <v>400</v>
      </c>
      <c r="G121" s="11">
        <v>2</v>
      </c>
      <c r="H121" s="11" t="s">
        <v>12</v>
      </c>
    </row>
    <row r="122" spans="1:8" ht="31.5" customHeight="1">
      <c r="A122" s="11" t="s">
        <v>152</v>
      </c>
      <c r="B122" s="12">
        <v>44779</v>
      </c>
      <c r="C122" s="11" t="s">
        <v>53</v>
      </c>
      <c r="D122" s="11" t="s">
        <v>25</v>
      </c>
      <c r="E122" s="11" t="s">
        <v>26</v>
      </c>
      <c r="F122" s="11">
        <v>300</v>
      </c>
      <c r="G122" s="11">
        <v>1</v>
      </c>
      <c r="H122" s="11" t="s">
        <v>12</v>
      </c>
    </row>
    <row r="123" spans="1:8" ht="31.5" customHeight="1">
      <c r="A123" s="11" t="s">
        <v>153</v>
      </c>
      <c r="B123" s="12">
        <v>44779</v>
      </c>
      <c r="C123" s="11" t="s">
        <v>45</v>
      </c>
      <c r="D123" s="11" t="s">
        <v>10</v>
      </c>
      <c r="E123" s="11" t="s">
        <v>26</v>
      </c>
      <c r="F123" s="11">
        <v>300</v>
      </c>
      <c r="G123" s="11">
        <v>1</v>
      </c>
      <c r="H123" s="11" t="s">
        <v>12</v>
      </c>
    </row>
    <row r="124" spans="1:8" ht="31.5" customHeight="1">
      <c r="A124" s="11" t="s">
        <v>154</v>
      </c>
      <c r="B124" s="12">
        <v>44781</v>
      </c>
      <c r="C124" s="11" t="s">
        <v>130</v>
      </c>
      <c r="D124" s="11" t="s">
        <v>10</v>
      </c>
      <c r="E124" s="11" t="s">
        <v>26</v>
      </c>
      <c r="F124" s="11">
        <v>300</v>
      </c>
      <c r="G124" s="11">
        <v>1</v>
      </c>
      <c r="H124" s="11" t="s">
        <v>12</v>
      </c>
    </row>
    <row r="125" spans="1:8" ht="31.5" customHeight="1">
      <c r="A125" s="11" t="s">
        <v>155</v>
      </c>
      <c r="B125" s="12">
        <v>44781</v>
      </c>
      <c r="C125" s="11" t="s">
        <v>37</v>
      </c>
      <c r="D125" s="11" t="s">
        <v>25</v>
      </c>
      <c r="E125" s="11" t="s">
        <v>11</v>
      </c>
      <c r="F125" s="11">
        <v>50</v>
      </c>
      <c r="G125" s="11">
        <v>4</v>
      </c>
      <c r="H125" s="11" t="s">
        <v>16</v>
      </c>
    </row>
    <row r="126" spans="1:8" ht="31.5" customHeight="1">
      <c r="A126" s="11" t="s">
        <v>156</v>
      </c>
      <c r="B126" s="12">
        <v>44785</v>
      </c>
      <c r="C126" s="11" t="s">
        <v>30</v>
      </c>
      <c r="D126" s="11" t="s">
        <v>19</v>
      </c>
      <c r="E126" s="11" t="s">
        <v>15</v>
      </c>
      <c r="F126" s="11">
        <v>1000</v>
      </c>
      <c r="G126" s="11">
        <v>2</v>
      </c>
      <c r="H126" s="11" t="s">
        <v>16</v>
      </c>
    </row>
    <row r="127" spans="1:8" ht="31.5" customHeight="1">
      <c r="A127" s="11" t="s">
        <v>157</v>
      </c>
      <c r="B127" s="12">
        <v>44788</v>
      </c>
      <c r="C127" s="11" t="s">
        <v>53</v>
      </c>
      <c r="D127" s="11" t="s">
        <v>19</v>
      </c>
      <c r="E127" s="11" t="s">
        <v>20</v>
      </c>
      <c r="F127" s="11">
        <v>499</v>
      </c>
      <c r="G127" s="11">
        <v>2</v>
      </c>
      <c r="H127" s="11" t="s">
        <v>12</v>
      </c>
    </row>
    <row r="128" spans="1:8" ht="31.5" customHeight="1">
      <c r="A128" s="11" t="s">
        <v>158</v>
      </c>
      <c r="B128" s="12">
        <v>44788</v>
      </c>
      <c r="C128" s="11" t="s">
        <v>18</v>
      </c>
      <c r="D128" s="11" t="s">
        <v>19</v>
      </c>
      <c r="E128" s="11" t="s">
        <v>15</v>
      </c>
      <c r="F128" s="11">
        <v>1000</v>
      </c>
      <c r="G128" s="11">
        <v>2</v>
      </c>
      <c r="H128" s="11" t="s">
        <v>12</v>
      </c>
    </row>
    <row r="129" spans="1:8" ht="31.5" customHeight="1">
      <c r="A129" s="11" t="s">
        <v>159</v>
      </c>
      <c r="B129" s="12">
        <v>44793</v>
      </c>
      <c r="C129" s="11" t="s">
        <v>30</v>
      </c>
      <c r="D129" s="11" t="s">
        <v>10</v>
      </c>
      <c r="E129" s="11" t="s">
        <v>26</v>
      </c>
      <c r="F129" s="11">
        <v>200</v>
      </c>
      <c r="G129" s="11">
        <v>1</v>
      </c>
      <c r="H129" s="11" t="s">
        <v>12</v>
      </c>
    </row>
    <row r="130" spans="1:8" ht="31.5" customHeight="1">
      <c r="A130" s="11" t="s">
        <v>160</v>
      </c>
      <c r="B130" s="12">
        <v>44796</v>
      </c>
      <c r="C130" s="11" t="s">
        <v>130</v>
      </c>
      <c r="D130" s="11" t="s">
        <v>25</v>
      </c>
      <c r="E130" s="11" t="s">
        <v>11</v>
      </c>
      <c r="F130" s="11">
        <v>100</v>
      </c>
      <c r="G130" s="11">
        <v>2</v>
      </c>
      <c r="H130" s="11" t="s">
        <v>12</v>
      </c>
    </row>
    <row r="131" spans="1:8" ht="31.5" customHeight="1">
      <c r="A131" s="11" t="s">
        <v>161</v>
      </c>
      <c r="B131" s="12">
        <v>44796</v>
      </c>
      <c r="C131" s="11" t="s">
        <v>30</v>
      </c>
      <c r="D131" s="11" t="s">
        <v>10</v>
      </c>
      <c r="E131" s="11" t="s">
        <v>26</v>
      </c>
      <c r="F131" s="11">
        <v>300</v>
      </c>
      <c r="G131" s="11">
        <v>1</v>
      </c>
      <c r="H131" s="11" t="s">
        <v>12</v>
      </c>
    </row>
    <row r="132" spans="1:8" ht="31.5" customHeight="1">
      <c r="A132" s="11" t="s">
        <v>162</v>
      </c>
      <c r="B132" s="12">
        <v>44801</v>
      </c>
      <c r="C132" s="11" t="s">
        <v>9</v>
      </c>
      <c r="D132" s="11" t="s">
        <v>10</v>
      </c>
      <c r="E132" s="11" t="s">
        <v>20</v>
      </c>
      <c r="F132" s="11">
        <v>400</v>
      </c>
      <c r="G132" s="11">
        <v>2</v>
      </c>
      <c r="H132" s="11" t="s">
        <v>12</v>
      </c>
    </row>
    <row r="133" spans="1:8" ht="31.5" customHeight="1">
      <c r="A133" s="11" t="s">
        <v>163</v>
      </c>
      <c r="B133" s="12">
        <v>44801</v>
      </c>
      <c r="C133" s="11" t="s">
        <v>22</v>
      </c>
      <c r="D133" s="11" t="s">
        <v>10</v>
      </c>
      <c r="E133" s="11" t="s">
        <v>11</v>
      </c>
      <c r="F133" s="11">
        <v>100</v>
      </c>
      <c r="G133" s="11">
        <v>4</v>
      </c>
      <c r="H133" s="11" t="s">
        <v>12</v>
      </c>
    </row>
    <row r="134" spans="1:8" ht="31.5" customHeight="1">
      <c r="A134" s="11" t="s">
        <v>164</v>
      </c>
      <c r="B134" s="12">
        <v>44802</v>
      </c>
      <c r="C134" s="11" t="s">
        <v>14</v>
      </c>
      <c r="D134" s="11" t="s">
        <v>25</v>
      </c>
      <c r="E134" s="11" t="s">
        <v>26</v>
      </c>
      <c r="F134" s="11">
        <v>200</v>
      </c>
      <c r="G134" s="11">
        <v>2</v>
      </c>
      <c r="H134" s="11" t="s">
        <v>12</v>
      </c>
    </row>
    <row r="135" spans="1:8" ht="31.5" customHeight="1">
      <c r="A135" s="11" t="s">
        <v>165</v>
      </c>
      <c r="B135" s="12">
        <v>44802</v>
      </c>
      <c r="C135" s="11" t="s">
        <v>80</v>
      </c>
      <c r="D135" s="11" t="s">
        <v>25</v>
      </c>
      <c r="E135" s="11" t="s">
        <v>26</v>
      </c>
      <c r="F135" s="11">
        <v>1000</v>
      </c>
      <c r="G135" s="11">
        <v>1</v>
      </c>
      <c r="H135" s="11" t="s">
        <v>12</v>
      </c>
    </row>
    <row r="136" spans="1:8" ht="31.5" customHeight="1">
      <c r="A136" s="11" t="s">
        <v>166</v>
      </c>
      <c r="B136" s="12">
        <v>44803</v>
      </c>
      <c r="C136" s="11" t="s">
        <v>18</v>
      </c>
      <c r="D136" s="11" t="s">
        <v>25</v>
      </c>
      <c r="E136" s="11" t="s">
        <v>11</v>
      </c>
      <c r="F136" s="11">
        <v>50</v>
      </c>
      <c r="G136" s="11">
        <v>3</v>
      </c>
      <c r="H136" s="11" t="s">
        <v>12</v>
      </c>
    </row>
    <row r="137" spans="1:8" ht="31.5" customHeight="1">
      <c r="A137" s="11" t="s">
        <v>167</v>
      </c>
      <c r="B137" s="12">
        <v>44803</v>
      </c>
      <c r="C137" s="11" t="s">
        <v>80</v>
      </c>
      <c r="D137" s="11" t="s">
        <v>19</v>
      </c>
      <c r="E137" s="11" t="s">
        <v>26</v>
      </c>
      <c r="F137" s="11">
        <v>200</v>
      </c>
      <c r="G137" s="11">
        <v>1</v>
      </c>
      <c r="H137" s="11" t="s">
        <v>12</v>
      </c>
    </row>
    <row r="138" spans="1:8" ht="31.5" customHeight="1">
      <c r="A138" s="11" t="s">
        <v>168</v>
      </c>
      <c r="B138" s="12">
        <v>44804</v>
      </c>
      <c r="C138" s="11" t="s">
        <v>14</v>
      </c>
      <c r="D138" s="11" t="s">
        <v>25</v>
      </c>
      <c r="E138" s="11" t="s">
        <v>20</v>
      </c>
      <c r="F138" s="11">
        <v>400</v>
      </c>
      <c r="G138" s="11">
        <v>2</v>
      </c>
      <c r="H138" s="11" t="s">
        <v>16</v>
      </c>
    </row>
    <row r="139" spans="1:8" ht="31.5" customHeight="1">
      <c r="A139" s="11" t="s">
        <v>169</v>
      </c>
      <c r="B139" s="12">
        <v>44806</v>
      </c>
      <c r="C139" s="11" t="s">
        <v>9</v>
      </c>
      <c r="D139" s="11" t="s">
        <v>10</v>
      </c>
      <c r="E139" s="11" t="s">
        <v>11</v>
      </c>
      <c r="F139" s="11">
        <v>100</v>
      </c>
      <c r="G139" s="11">
        <v>4</v>
      </c>
      <c r="H139" s="11" t="s">
        <v>12</v>
      </c>
    </row>
    <row r="140" spans="1:8" ht="31.5" customHeight="1">
      <c r="A140" s="11" t="s">
        <v>170</v>
      </c>
      <c r="B140" s="12">
        <v>44808</v>
      </c>
      <c r="C140" s="11" t="s">
        <v>67</v>
      </c>
      <c r="D140" s="11" t="s">
        <v>10</v>
      </c>
      <c r="E140" s="11" t="s">
        <v>11</v>
      </c>
      <c r="F140" s="11">
        <v>100</v>
      </c>
      <c r="G140" s="11">
        <v>4</v>
      </c>
      <c r="H140" s="11" t="s">
        <v>12</v>
      </c>
    </row>
    <row r="141" spans="1:8" ht="31.5" customHeight="1">
      <c r="A141" s="11" t="s">
        <v>171</v>
      </c>
      <c r="B141" s="12">
        <v>44808</v>
      </c>
      <c r="C141" s="11" t="s">
        <v>30</v>
      </c>
      <c r="D141" s="11" t="s">
        <v>10</v>
      </c>
      <c r="E141" s="11" t="s">
        <v>15</v>
      </c>
      <c r="F141" s="11">
        <v>200</v>
      </c>
      <c r="G141" s="11">
        <v>2</v>
      </c>
      <c r="H141" s="11" t="s">
        <v>16</v>
      </c>
    </row>
    <row r="142" spans="1:8" ht="31.5" customHeight="1">
      <c r="A142" s="11" t="s">
        <v>172</v>
      </c>
      <c r="B142" s="12">
        <v>44809</v>
      </c>
      <c r="C142" s="11" t="s">
        <v>53</v>
      </c>
      <c r="D142" s="11" t="s">
        <v>25</v>
      </c>
      <c r="E142" s="11" t="s">
        <v>11</v>
      </c>
      <c r="F142" s="11">
        <v>50</v>
      </c>
      <c r="G142" s="11">
        <v>3</v>
      </c>
      <c r="H142" s="11" t="s">
        <v>12</v>
      </c>
    </row>
    <row r="143" spans="1:8" ht="31.5" customHeight="1">
      <c r="A143" s="11" t="s">
        <v>173</v>
      </c>
      <c r="B143" s="12">
        <v>44809</v>
      </c>
      <c r="C143" s="11" t="s">
        <v>22</v>
      </c>
      <c r="D143" s="11" t="s">
        <v>10</v>
      </c>
      <c r="E143" s="11" t="s">
        <v>26</v>
      </c>
      <c r="F143" s="11">
        <v>1000</v>
      </c>
      <c r="G143" s="11">
        <v>2</v>
      </c>
      <c r="H143" s="11" t="s">
        <v>16</v>
      </c>
    </row>
    <row r="144" spans="1:8" ht="31.5" customHeight="1">
      <c r="A144" s="11" t="s">
        <v>174</v>
      </c>
      <c r="B144" s="12">
        <v>44812</v>
      </c>
      <c r="C144" s="11" t="s">
        <v>35</v>
      </c>
      <c r="D144" s="11" t="s">
        <v>19</v>
      </c>
      <c r="E144" s="11" t="s">
        <v>15</v>
      </c>
      <c r="F144" s="11">
        <v>200</v>
      </c>
      <c r="G144" s="11">
        <v>3</v>
      </c>
      <c r="H144" s="11" t="s">
        <v>16</v>
      </c>
    </row>
    <row r="145" spans="1:8" ht="31.5" customHeight="1">
      <c r="A145" s="11" t="s">
        <v>175</v>
      </c>
      <c r="B145" s="12">
        <v>44813</v>
      </c>
      <c r="C145" s="11" t="s">
        <v>22</v>
      </c>
      <c r="D145" s="11" t="s">
        <v>10</v>
      </c>
      <c r="E145" s="11" t="s">
        <v>26</v>
      </c>
      <c r="F145" s="11">
        <v>300</v>
      </c>
      <c r="G145" s="11">
        <v>1</v>
      </c>
      <c r="H145" s="11" t="s">
        <v>16</v>
      </c>
    </row>
    <row r="146" spans="1:8" ht="31.5" customHeight="1">
      <c r="A146" s="11" t="s">
        <v>176</v>
      </c>
      <c r="B146" s="12">
        <v>44815</v>
      </c>
      <c r="C146" s="11" t="s">
        <v>67</v>
      </c>
      <c r="D146" s="11" t="s">
        <v>25</v>
      </c>
      <c r="E146" s="11" t="s">
        <v>26</v>
      </c>
      <c r="F146" s="11">
        <v>300</v>
      </c>
      <c r="G146" s="11">
        <v>1</v>
      </c>
      <c r="H146" s="11" t="s">
        <v>16</v>
      </c>
    </row>
    <row r="147" spans="1:8" ht="31.5" customHeight="1">
      <c r="A147" s="11" t="s">
        <v>177</v>
      </c>
      <c r="B147" s="12">
        <v>44815</v>
      </c>
      <c r="C147" s="11" t="s">
        <v>9</v>
      </c>
      <c r="D147" s="11" t="s">
        <v>10</v>
      </c>
      <c r="E147" s="11" t="s">
        <v>15</v>
      </c>
      <c r="F147" s="11">
        <v>200</v>
      </c>
      <c r="G147" s="11">
        <v>2</v>
      </c>
      <c r="H147" s="11" t="s">
        <v>16</v>
      </c>
    </row>
    <row r="148" spans="1:8" ht="31.5" customHeight="1">
      <c r="A148" s="11" t="s">
        <v>178</v>
      </c>
      <c r="B148" s="12">
        <v>44815</v>
      </c>
      <c r="C148" s="11" t="s">
        <v>63</v>
      </c>
      <c r="D148" s="11" t="s">
        <v>25</v>
      </c>
      <c r="E148" s="11" t="s">
        <v>11</v>
      </c>
      <c r="F148" s="11">
        <v>50</v>
      </c>
      <c r="G148" s="11">
        <v>4</v>
      </c>
      <c r="H148" s="11" t="s">
        <v>16</v>
      </c>
    </row>
    <row r="149" spans="1:8" ht="31.5" customHeight="1">
      <c r="A149" s="11" t="s">
        <v>179</v>
      </c>
      <c r="B149" s="12">
        <v>44816</v>
      </c>
      <c r="C149" s="11" t="s">
        <v>40</v>
      </c>
      <c r="D149" s="11" t="s">
        <v>42</v>
      </c>
      <c r="E149" s="11" t="s">
        <v>11</v>
      </c>
      <c r="F149" s="11">
        <v>50</v>
      </c>
      <c r="G149" s="11">
        <v>3</v>
      </c>
      <c r="H149" s="11" t="s">
        <v>12</v>
      </c>
    </row>
    <row r="150" spans="1:8" ht="31.5" customHeight="1">
      <c r="A150" s="11" t="s">
        <v>180</v>
      </c>
      <c r="B150" s="12">
        <v>44817</v>
      </c>
      <c r="C150" s="11" t="s">
        <v>53</v>
      </c>
      <c r="D150" s="11" t="s">
        <v>19</v>
      </c>
      <c r="E150" s="11" t="s">
        <v>26</v>
      </c>
      <c r="F150" s="11">
        <v>300</v>
      </c>
      <c r="G150" s="11">
        <v>1</v>
      </c>
      <c r="H150" s="11" t="s">
        <v>12</v>
      </c>
    </row>
    <row r="151" spans="1:8" ht="31.5" customHeight="1">
      <c r="A151" s="11" t="s">
        <v>171</v>
      </c>
      <c r="B151" s="12">
        <v>44817</v>
      </c>
      <c r="C151" s="11" t="s">
        <v>63</v>
      </c>
      <c r="D151" s="11" t="s">
        <v>25</v>
      </c>
      <c r="E151" s="11" t="s">
        <v>20</v>
      </c>
      <c r="F151" s="11">
        <v>499</v>
      </c>
      <c r="G151" s="11">
        <v>2</v>
      </c>
      <c r="H151" s="11" t="s">
        <v>12</v>
      </c>
    </row>
    <row r="152" spans="1:8" ht="31.5" customHeight="1">
      <c r="A152" s="11" t="s">
        <v>181</v>
      </c>
      <c r="B152" s="12">
        <v>44822</v>
      </c>
      <c r="C152" s="11" t="s">
        <v>35</v>
      </c>
      <c r="D152" s="11" t="s">
        <v>19</v>
      </c>
      <c r="E152" s="11" t="s">
        <v>15</v>
      </c>
      <c r="F152" s="11">
        <v>1000</v>
      </c>
      <c r="G152" s="11">
        <v>2</v>
      </c>
      <c r="H152" s="11" t="s">
        <v>16</v>
      </c>
    </row>
    <row r="153" spans="1:8" ht="31.5" customHeight="1">
      <c r="A153" s="11" t="s">
        <v>182</v>
      </c>
      <c r="B153" s="12">
        <v>44826</v>
      </c>
      <c r="C153" s="11" t="s">
        <v>45</v>
      </c>
      <c r="D153" s="11" t="s">
        <v>25</v>
      </c>
      <c r="E153" s="11" t="s">
        <v>11</v>
      </c>
      <c r="F153" s="11">
        <v>50</v>
      </c>
      <c r="G153" s="11">
        <v>6</v>
      </c>
      <c r="H153" s="11" t="s">
        <v>12</v>
      </c>
    </row>
    <row r="154" spans="1:8" ht="31.5" customHeight="1">
      <c r="A154" s="11" t="s">
        <v>183</v>
      </c>
      <c r="B154" s="12">
        <v>44826</v>
      </c>
      <c r="C154" s="11" t="s">
        <v>9</v>
      </c>
      <c r="D154" s="11" t="s">
        <v>10</v>
      </c>
      <c r="E154" s="11" t="s">
        <v>20</v>
      </c>
      <c r="F154" s="11">
        <v>400</v>
      </c>
      <c r="G154" s="11">
        <v>2</v>
      </c>
      <c r="H154" s="11" t="s">
        <v>12</v>
      </c>
    </row>
    <row r="155" spans="1:8" ht="31.5" customHeight="1">
      <c r="A155" s="11" t="s">
        <v>184</v>
      </c>
      <c r="B155" s="12">
        <v>44827</v>
      </c>
      <c r="C155" s="11" t="s">
        <v>30</v>
      </c>
      <c r="D155" s="11" t="s">
        <v>10</v>
      </c>
      <c r="E155" s="11" t="s">
        <v>15</v>
      </c>
      <c r="F155" s="11">
        <v>1000</v>
      </c>
      <c r="G155" s="11">
        <v>3</v>
      </c>
      <c r="H155" s="11" t="s">
        <v>16</v>
      </c>
    </row>
    <row r="156" spans="1:8" ht="31.5" customHeight="1">
      <c r="A156" s="11" t="s">
        <v>185</v>
      </c>
      <c r="B156" s="12">
        <v>44831</v>
      </c>
      <c r="C156" s="11" t="s">
        <v>53</v>
      </c>
      <c r="D156" s="11" t="s">
        <v>19</v>
      </c>
      <c r="E156" s="11" t="s">
        <v>26</v>
      </c>
      <c r="F156" s="11">
        <v>300</v>
      </c>
      <c r="G156" s="11">
        <v>2</v>
      </c>
      <c r="H156" s="11" t="s">
        <v>12</v>
      </c>
    </row>
    <row r="157" spans="1:8" ht="31.5" customHeight="1">
      <c r="A157" s="11" t="s">
        <v>186</v>
      </c>
      <c r="B157" s="12">
        <v>44833</v>
      </c>
      <c r="C157" s="11" t="s">
        <v>35</v>
      </c>
      <c r="D157" s="11" t="s">
        <v>19</v>
      </c>
      <c r="E157" s="11" t="s">
        <v>26</v>
      </c>
      <c r="F157" s="11">
        <v>200</v>
      </c>
      <c r="G157" s="11">
        <v>2</v>
      </c>
      <c r="H157" s="11" t="s">
        <v>16</v>
      </c>
    </row>
    <row r="158" spans="1:8" ht="31.5" customHeight="1">
      <c r="A158" s="11" t="s">
        <v>187</v>
      </c>
      <c r="B158" s="12">
        <v>44840</v>
      </c>
      <c r="C158" s="11" t="s">
        <v>24</v>
      </c>
      <c r="D158" s="11" t="s">
        <v>42</v>
      </c>
      <c r="E158" s="11" t="s">
        <v>11</v>
      </c>
      <c r="F158" s="11">
        <v>100</v>
      </c>
      <c r="G158" s="11">
        <v>3</v>
      </c>
      <c r="H158" s="11" t="s">
        <v>12</v>
      </c>
    </row>
    <row r="159" spans="1:8" ht="31.5" customHeight="1">
      <c r="A159" s="11" t="s">
        <v>188</v>
      </c>
      <c r="B159" s="12">
        <v>44843</v>
      </c>
      <c r="C159" s="11" t="s">
        <v>53</v>
      </c>
      <c r="D159" s="11" t="s">
        <v>19</v>
      </c>
      <c r="E159" s="11" t="s">
        <v>15</v>
      </c>
      <c r="F159" s="11">
        <v>200</v>
      </c>
      <c r="G159" s="11">
        <v>2</v>
      </c>
      <c r="H159" s="11" t="s">
        <v>12</v>
      </c>
    </row>
    <row r="160" spans="1:8" ht="31.5" customHeight="1">
      <c r="A160" s="11" t="s">
        <v>189</v>
      </c>
      <c r="B160" s="12">
        <v>44844</v>
      </c>
      <c r="C160" s="11" t="s">
        <v>30</v>
      </c>
      <c r="D160" s="11" t="s">
        <v>10</v>
      </c>
      <c r="E160" s="11" t="s">
        <v>11</v>
      </c>
      <c r="F160" s="11">
        <v>50</v>
      </c>
      <c r="G160" s="11">
        <v>2</v>
      </c>
      <c r="H160" s="11" t="s">
        <v>16</v>
      </c>
    </row>
    <row r="161" spans="1:8" ht="31.5" customHeight="1">
      <c r="A161" s="11" t="s">
        <v>190</v>
      </c>
      <c r="B161" s="12">
        <v>44845</v>
      </c>
      <c r="C161" s="11" t="s">
        <v>22</v>
      </c>
      <c r="D161" s="11" t="s">
        <v>10</v>
      </c>
      <c r="E161" s="11" t="s">
        <v>11</v>
      </c>
      <c r="F161" s="11">
        <v>100</v>
      </c>
      <c r="G161" s="11">
        <v>2</v>
      </c>
      <c r="H161" s="11" t="s">
        <v>16</v>
      </c>
    </row>
    <row r="162" spans="1:8" ht="31.5" customHeight="1">
      <c r="A162" s="11" t="s">
        <v>191</v>
      </c>
      <c r="B162" s="12">
        <v>44846</v>
      </c>
      <c r="C162" s="11" t="s">
        <v>22</v>
      </c>
      <c r="D162" s="11" t="s">
        <v>10</v>
      </c>
      <c r="E162" s="11" t="s">
        <v>11</v>
      </c>
      <c r="F162" s="11">
        <v>50</v>
      </c>
      <c r="G162" s="11">
        <v>4</v>
      </c>
      <c r="H162" s="11" t="s">
        <v>16</v>
      </c>
    </row>
    <row r="163" spans="1:8" ht="31.5" customHeight="1">
      <c r="A163" s="11" t="s">
        <v>192</v>
      </c>
      <c r="B163" s="12">
        <v>44848</v>
      </c>
      <c r="C163" s="11" t="s">
        <v>37</v>
      </c>
      <c r="D163" s="11" t="s">
        <v>19</v>
      </c>
      <c r="E163" s="11" t="s">
        <v>20</v>
      </c>
      <c r="F163" s="11">
        <v>400</v>
      </c>
      <c r="G163" s="11">
        <v>2</v>
      </c>
      <c r="H163" s="11" t="s">
        <v>16</v>
      </c>
    </row>
    <row r="164" spans="1:8" ht="31.5" customHeight="1">
      <c r="A164" s="11" t="s">
        <v>193</v>
      </c>
      <c r="B164" s="12">
        <v>44850</v>
      </c>
      <c r="C164" s="11" t="s">
        <v>40</v>
      </c>
      <c r="D164" s="11" t="s">
        <v>42</v>
      </c>
      <c r="E164" s="11" t="s">
        <v>11</v>
      </c>
      <c r="F164" s="11">
        <v>50</v>
      </c>
      <c r="G164" s="11">
        <v>3</v>
      </c>
      <c r="H164" s="11" t="s">
        <v>12</v>
      </c>
    </row>
    <row r="165" spans="1:8" ht="31.5" customHeight="1">
      <c r="A165" s="11" t="s">
        <v>194</v>
      </c>
      <c r="B165" s="12">
        <v>44850</v>
      </c>
      <c r="C165" s="11" t="s">
        <v>45</v>
      </c>
      <c r="D165" s="11" t="s">
        <v>10</v>
      </c>
      <c r="E165" s="11" t="s">
        <v>20</v>
      </c>
      <c r="F165" s="11">
        <v>400</v>
      </c>
      <c r="G165" s="11">
        <v>2</v>
      </c>
      <c r="H165" s="11" t="s">
        <v>16</v>
      </c>
    </row>
    <row r="166" spans="1:8" ht="31.5" customHeight="1">
      <c r="A166" s="11" t="s">
        <v>195</v>
      </c>
      <c r="B166" s="12">
        <v>44850</v>
      </c>
      <c r="C166" s="11" t="s">
        <v>80</v>
      </c>
      <c r="D166" s="11" t="s">
        <v>19</v>
      </c>
      <c r="E166" s="11" t="s">
        <v>15</v>
      </c>
      <c r="F166" s="11">
        <v>200</v>
      </c>
      <c r="G166" s="11">
        <v>3</v>
      </c>
      <c r="H166" s="11" t="s">
        <v>16</v>
      </c>
    </row>
    <row r="167" spans="1:8" ht="31.5" customHeight="1">
      <c r="A167" s="11" t="s">
        <v>196</v>
      </c>
      <c r="B167" s="12">
        <v>44851</v>
      </c>
      <c r="C167" s="11" t="s">
        <v>45</v>
      </c>
      <c r="D167" s="11" t="s">
        <v>42</v>
      </c>
      <c r="E167" s="11" t="s">
        <v>11</v>
      </c>
      <c r="F167" s="11">
        <v>100</v>
      </c>
      <c r="G167" s="11">
        <v>6</v>
      </c>
      <c r="H167" s="11" t="s">
        <v>12</v>
      </c>
    </row>
    <row r="168" spans="1:8" ht="31.5" customHeight="1">
      <c r="A168" s="11" t="s">
        <v>197</v>
      </c>
      <c r="B168" s="12">
        <v>44851</v>
      </c>
      <c r="C168" s="11" t="s">
        <v>9</v>
      </c>
      <c r="D168" s="11" t="s">
        <v>10</v>
      </c>
      <c r="E168" s="11" t="s">
        <v>26</v>
      </c>
      <c r="F168" s="11">
        <v>300</v>
      </c>
      <c r="G168" s="11">
        <v>1</v>
      </c>
      <c r="H168" s="11" t="s">
        <v>12</v>
      </c>
    </row>
    <row r="169" spans="1:8" ht="31.5" customHeight="1">
      <c r="A169" s="11" t="s">
        <v>198</v>
      </c>
      <c r="B169" s="12">
        <v>44855</v>
      </c>
      <c r="C169" s="11" t="s">
        <v>40</v>
      </c>
      <c r="D169" s="11" t="s">
        <v>10</v>
      </c>
      <c r="E169" s="11" t="s">
        <v>20</v>
      </c>
      <c r="F169" s="11">
        <v>400</v>
      </c>
      <c r="G169" s="11">
        <v>2</v>
      </c>
      <c r="H169" s="11" t="s">
        <v>16</v>
      </c>
    </row>
    <row r="170" spans="1:8" ht="31.5" customHeight="1">
      <c r="A170" s="11" t="s">
        <v>199</v>
      </c>
      <c r="B170" s="12">
        <v>44857</v>
      </c>
      <c r="C170" s="11" t="s">
        <v>30</v>
      </c>
      <c r="D170" s="11" t="s">
        <v>10</v>
      </c>
      <c r="E170" s="11" t="s">
        <v>26</v>
      </c>
      <c r="F170" s="11">
        <v>300</v>
      </c>
      <c r="G170" s="11">
        <v>1</v>
      </c>
      <c r="H170" s="11" t="s">
        <v>12</v>
      </c>
    </row>
    <row r="171" spans="1:8" ht="31.5" customHeight="1">
      <c r="A171" s="11" t="s">
        <v>200</v>
      </c>
      <c r="B171" s="12">
        <v>44859</v>
      </c>
      <c r="C171" s="11" t="s">
        <v>130</v>
      </c>
      <c r="D171" s="11" t="s">
        <v>10</v>
      </c>
      <c r="E171" s="11" t="s">
        <v>15</v>
      </c>
      <c r="F171" s="11">
        <v>200</v>
      </c>
      <c r="G171" s="11">
        <v>2</v>
      </c>
      <c r="H171" s="11" t="s">
        <v>12</v>
      </c>
    </row>
    <row r="172" spans="1:8" ht="31.5" customHeight="1">
      <c r="A172" s="11" t="s">
        <v>201</v>
      </c>
      <c r="B172" s="12">
        <v>44861</v>
      </c>
      <c r="C172" s="11" t="s">
        <v>30</v>
      </c>
      <c r="D172" s="11" t="s">
        <v>19</v>
      </c>
      <c r="E172" s="11" t="s">
        <v>15</v>
      </c>
      <c r="F172" s="11">
        <v>1000</v>
      </c>
      <c r="G172" s="11">
        <v>1</v>
      </c>
      <c r="H172" s="11" t="s">
        <v>16</v>
      </c>
    </row>
    <row r="173" spans="1:8" ht="31.5" customHeight="1">
      <c r="A173" s="11" t="s">
        <v>202</v>
      </c>
      <c r="B173" s="12">
        <v>44861</v>
      </c>
      <c r="C173" s="11" t="s">
        <v>22</v>
      </c>
      <c r="D173" s="11" t="s">
        <v>10</v>
      </c>
      <c r="E173" s="11" t="s">
        <v>11</v>
      </c>
      <c r="F173" s="11">
        <v>50</v>
      </c>
      <c r="G173" s="11">
        <v>5</v>
      </c>
      <c r="H173" s="11" t="s">
        <v>16</v>
      </c>
    </row>
    <row r="174" spans="1:8" ht="31.5" customHeight="1">
      <c r="A174" s="11" t="s">
        <v>203</v>
      </c>
      <c r="B174" s="12">
        <v>44862</v>
      </c>
      <c r="C174" s="11" t="s">
        <v>22</v>
      </c>
      <c r="D174" s="11" t="s">
        <v>10</v>
      </c>
      <c r="E174" s="11" t="s">
        <v>26</v>
      </c>
      <c r="F174" s="11">
        <v>1000</v>
      </c>
      <c r="G174" s="11">
        <v>2</v>
      </c>
      <c r="H174" s="11" t="s">
        <v>16</v>
      </c>
    </row>
    <row r="175" spans="1:8" ht="31.5" customHeight="1">
      <c r="A175" s="11" t="s">
        <v>204</v>
      </c>
      <c r="B175" s="12">
        <v>44864</v>
      </c>
      <c r="C175" s="11" t="s">
        <v>9</v>
      </c>
      <c r="D175" s="11" t="s">
        <v>10</v>
      </c>
      <c r="E175" s="11" t="s">
        <v>11</v>
      </c>
      <c r="F175" s="11">
        <v>50</v>
      </c>
      <c r="G175" s="11">
        <v>4</v>
      </c>
      <c r="H175" s="11" t="s">
        <v>12</v>
      </c>
    </row>
    <row r="176" spans="1:8" ht="31.5" customHeight="1">
      <c r="A176" s="11" t="s">
        <v>205</v>
      </c>
      <c r="B176" s="12">
        <v>44866</v>
      </c>
      <c r="C176" s="11" t="s">
        <v>24</v>
      </c>
      <c r="D176" s="11" t="s">
        <v>19</v>
      </c>
      <c r="E176" s="11" t="s">
        <v>15</v>
      </c>
      <c r="F176" s="11">
        <v>200</v>
      </c>
      <c r="G176" s="11">
        <v>3</v>
      </c>
      <c r="H176" s="11" t="s">
        <v>16</v>
      </c>
    </row>
    <row r="177" spans="1:8" ht="31.5" customHeight="1">
      <c r="A177" s="11" t="s">
        <v>206</v>
      </c>
      <c r="B177" s="12">
        <v>44866</v>
      </c>
      <c r="C177" s="11" t="s">
        <v>30</v>
      </c>
      <c r="D177" s="11" t="s">
        <v>10</v>
      </c>
      <c r="E177" s="11" t="s">
        <v>20</v>
      </c>
      <c r="F177" s="11">
        <v>400</v>
      </c>
      <c r="G177" s="11">
        <v>1</v>
      </c>
      <c r="H177" s="11" t="s">
        <v>12</v>
      </c>
    </row>
    <row r="178" spans="1:8" ht="31.5" customHeight="1">
      <c r="A178" s="11" t="s">
        <v>207</v>
      </c>
      <c r="B178" s="12">
        <v>44867</v>
      </c>
      <c r="C178" s="11" t="s">
        <v>40</v>
      </c>
      <c r="D178" s="11" t="s">
        <v>10</v>
      </c>
      <c r="E178" s="11" t="s">
        <v>11</v>
      </c>
      <c r="F178" s="11">
        <v>50</v>
      </c>
      <c r="G178" s="11">
        <v>5</v>
      </c>
      <c r="H178" s="11" t="s">
        <v>12</v>
      </c>
    </row>
    <row r="179" spans="1:8" ht="31.5" customHeight="1">
      <c r="A179" s="11" t="s">
        <v>208</v>
      </c>
      <c r="B179" s="12">
        <v>44868</v>
      </c>
      <c r="C179" s="11" t="s">
        <v>40</v>
      </c>
      <c r="D179" s="11" t="s">
        <v>25</v>
      </c>
      <c r="E179" s="11" t="s">
        <v>20</v>
      </c>
      <c r="F179" s="11">
        <v>499</v>
      </c>
      <c r="G179" s="11">
        <v>2</v>
      </c>
      <c r="H179" s="11" t="s">
        <v>12</v>
      </c>
    </row>
    <row r="180" spans="1:8" ht="31.5" customHeight="1">
      <c r="A180" s="11" t="s">
        <v>209</v>
      </c>
      <c r="B180" s="12">
        <v>44868</v>
      </c>
      <c r="C180" s="11" t="s">
        <v>35</v>
      </c>
      <c r="D180" s="11" t="s">
        <v>19</v>
      </c>
      <c r="E180" s="11" t="s">
        <v>20</v>
      </c>
      <c r="F180" s="11">
        <v>499</v>
      </c>
      <c r="G180" s="11">
        <v>1</v>
      </c>
      <c r="H180" s="11" t="s">
        <v>12</v>
      </c>
    </row>
    <row r="181" spans="1:8" ht="31.5" customHeight="1">
      <c r="A181" s="11" t="s">
        <v>210</v>
      </c>
      <c r="B181" s="12">
        <v>44870</v>
      </c>
      <c r="C181" s="11" t="s">
        <v>53</v>
      </c>
      <c r="D181" s="11" t="s">
        <v>25</v>
      </c>
      <c r="E181" s="11" t="s">
        <v>15</v>
      </c>
      <c r="F181" s="11">
        <v>1000</v>
      </c>
      <c r="G181" s="11">
        <v>6</v>
      </c>
      <c r="H181" s="11" t="s">
        <v>12</v>
      </c>
    </row>
    <row r="182" spans="1:8" ht="31.5" customHeight="1">
      <c r="A182" s="11" t="s">
        <v>211</v>
      </c>
      <c r="B182" s="12">
        <v>44875</v>
      </c>
      <c r="C182" s="11" t="s">
        <v>67</v>
      </c>
      <c r="D182" s="11" t="s">
        <v>10</v>
      </c>
      <c r="E182" s="11" t="s">
        <v>15</v>
      </c>
      <c r="F182" s="11">
        <v>300</v>
      </c>
      <c r="G182" s="11">
        <v>2</v>
      </c>
      <c r="H182" s="11" t="s">
        <v>12</v>
      </c>
    </row>
    <row r="183" spans="1:8" ht="31.5" customHeight="1">
      <c r="A183" s="11" t="s">
        <v>212</v>
      </c>
      <c r="B183" s="12">
        <v>44877</v>
      </c>
      <c r="C183" s="11" t="s">
        <v>40</v>
      </c>
      <c r="D183" s="11" t="s">
        <v>42</v>
      </c>
      <c r="E183" s="11" t="s">
        <v>11</v>
      </c>
      <c r="F183" s="11">
        <v>50</v>
      </c>
      <c r="G183" s="11">
        <v>5</v>
      </c>
      <c r="H183" s="11" t="s">
        <v>12</v>
      </c>
    </row>
    <row r="184" spans="1:8" ht="31.5" customHeight="1">
      <c r="A184" s="11" t="s">
        <v>213</v>
      </c>
      <c r="B184" s="12">
        <v>44879</v>
      </c>
      <c r="C184" s="11" t="s">
        <v>35</v>
      </c>
      <c r="D184" s="11" t="s">
        <v>19</v>
      </c>
      <c r="E184" s="11" t="s">
        <v>26</v>
      </c>
      <c r="F184" s="11">
        <v>300</v>
      </c>
      <c r="G184" s="11">
        <v>2</v>
      </c>
      <c r="H184" s="11" t="s">
        <v>12</v>
      </c>
    </row>
    <row r="185" spans="1:8" ht="31.5" customHeight="1">
      <c r="A185" s="11" t="s">
        <v>214</v>
      </c>
      <c r="B185" s="12">
        <v>44880</v>
      </c>
      <c r="C185" s="11" t="s">
        <v>9</v>
      </c>
      <c r="D185" s="11" t="s">
        <v>10</v>
      </c>
      <c r="E185" s="11" t="s">
        <v>26</v>
      </c>
      <c r="F185" s="11">
        <v>300</v>
      </c>
      <c r="G185" s="11">
        <v>1</v>
      </c>
      <c r="H185" s="11" t="s">
        <v>12</v>
      </c>
    </row>
    <row r="186" spans="1:8" ht="31.5" customHeight="1">
      <c r="A186" s="11" t="s">
        <v>215</v>
      </c>
      <c r="B186" s="12">
        <v>44885</v>
      </c>
      <c r="C186" s="11" t="s">
        <v>80</v>
      </c>
      <c r="D186" s="11" t="s">
        <v>42</v>
      </c>
      <c r="E186" s="11" t="s">
        <v>11</v>
      </c>
      <c r="F186" s="11">
        <v>70</v>
      </c>
      <c r="G186" s="11">
        <v>1</v>
      </c>
      <c r="H186" s="11" t="s">
        <v>16</v>
      </c>
    </row>
    <row r="187" spans="1:8" ht="31.5" customHeight="1">
      <c r="A187" s="11" t="s">
        <v>216</v>
      </c>
      <c r="B187" s="12">
        <v>44886</v>
      </c>
      <c r="C187" s="11" t="s">
        <v>37</v>
      </c>
      <c r="D187" s="11" t="s">
        <v>19</v>
      </c>
      <c r="E187" s="11" t="s">
        <v>11</v>
      </c>
      <c r="F187" s="11">
        <v>50</v>
      </c>
      <c r="G187" s="11">
        <v>3</v>
      </c>
      <c r="H187" s="11" t="s">
        <v>16</v>
      </c>
    </row>
    <row r="188" spans="1:8" ht="31.5" customHeight="1">
      <c r="A188" s="11" t="s">
        <v>217</v>
      </c>
      <c r="B188" s="12">
        <v>44889</v>
      </c>
      <c r="C188" s="11" t="s">
        <v>45</v>
      </c>
      <c r="D188" s="11" t="s">
        <v>19</v>
      </c>
      <c r="E188" s="11" t="s">
        <v>20</v>
      </c>
      <c r="F188" s="11">
        <v>499</v>
      </c>
      <c r="G188" s="11">
        <v>1</v>
      </c>
      <c r="H188" s="11" t="s">
        <v>12</v>
      </c>
    </row>
    <row r="189" spans="1:8" ht="31.5" customHeight="1">
      <c r="A189" s="11" t="s">
        <v>218</v>
      </c>
      <c r="B189" s="12">
        <v>44891</v>
      </c>
      <c r="C189" s="11" t="s">
        <v>67</v>
      </c>
      <c r="D189" s="11" t="s">
        <v>10</v>
      </c>
      <c r="E189" s="11" t="s">
        <v>20</v>
      </c>
      <c r="F189" s="11">
        <v>499</v>
      </c>
      <c r="G189" s="11">
        <v>2</v>
      </c>
      <c r="H189" s="11" t="s">
        <v>12</v>
      </c>
    </row>
    <row r="190" spans="1:8" ht="31.5" customHeight="1">
      <c r="A190" s="11" t="s">
        <v>219</v>
      </c>
      <c r="B190" s="12">
        <v>44892</v>
      </c>
      <c r="C190" s="11" t="s">
        <v>30</v>
      </c>
      <c r="D190" s="11" t="s">
        <v>25</v>
      </c>
      <c r="E190" s="11" t="s">
        <v>20</v>
      </c>
      <c r="F190" s="11">
        <v>400</v>
      </c>
      <c r="G190" s="11">
        <v>2</v>
      </c>
      <c r="H190" s="11" t="s">
        <v>12</v>
      </c>
    </row>
    <row r="191" spans="1:8" ht="31.5" customHeight="1">
      <c r="A191" s="11" t="s">
        <v>220</v>
      </c>
      <c r="B191" s="12">
        <v>44894</v>
      </c>
      <c r="C191" s="11" t="s">
        <v>80</v>
      </c>
      <c r="D191" s="11" t="s">
        <v>19</v>
      </c>
      <c r="E191" s="11" t="s">
        <v>11</v>
      </c>
      <c r="F191" s="11">
        <v>50</v>
      </c>
      <c r="G191" s="11">
        <v>4</v>
      </c>
      <c r="H191" s="11" t="s">
        <v>12</v>
      </c>
    </row>
    <row r="192" spans="1:8" ht="31.5" customHeight="1">
      <c r="A192" s="11" t="s">
        <v>221</v>
      </c>
      <c r="B192" s="12">
        <v>44895</v>
      </c>
      <c r="C192" s="11" t="s">
        <v>14</v>
      </c>
      <c r="D192" s="11" t="s">
        <v>10</v>
      </c>
      <c r="E192" s="11" t="s">
        <v>11</v>
      </c>
      <c r="F192" s="11">
        <v>50</v>
      </c>
      <c r="G192" s="11">
        <v>1</v>
      </c>
      <c r="H192" s="11" t="s">
        <v>12</v>
      </c>
    </row>
    <row r="193" spans="1:8" ht="31.5" customHeight="1">
      <c r="A193" s="11" t="s">
        <v>222</v>
      </c>
      <c r="B193" s="12">
        <v>44895</v>
      </c>
      <c r="C193" s="11" t="s">
        <v>130</v>
      </c>
      <c r="D193" s="11" t="s">
        <v>25</v>
      </c>
      <c r="E193" s="11" t="s">
        <v>11</v>
      </c>
      <c r="F193" s="11">
        <v>50</v>
      </c>
      <c r="G193" s="11">
        <v>5</v>
      </c>
      <c r="H193" s="11" t="s">
        <v>16</v>
      </c>
    </row>
    <row r="194" spans="1:8" ht="31.5" customHeight="1">
      <c r="A194" s="11" t="s">
        <v>223</v>
      </c>
      <c r="B194" s="12">
        <v>44895</v>
      </c>
      <c r="C194" s="11" t="s">
        <v>14</v>
      </c>
      <c r="D194" s="11" t="s">
        <v>42</v>
      </c>
      <c r="E194" s="11" t="s">
        <v>11</v>
      </c>
      <c r="F194" s="11">
        <v>100</v>
      </c>
      <c r="G194" s="11">
        <v>3</v>
      </c>
      <c r="H194" s="11" t="s">
        <v>12</v>
      </c>
    </row>
    <row r="195" spans="1:8" ht="31.5" customHeight="1">
      <c r="A195" s="11" t="s">
        <v>224</v>
      </c>
      <c r="B195" s="12">
        <v>44896</v>
      </c>
      <c r="C195" s="11" t="s">
        <v>22</v>
      </c>
      <c r="D195" s="11" t="s">
        <v>19</v>
      </c>
      <c r="E195" s="11" t="s">
        <v>26</v>
      </c>
      <c r="F195" s="11">
        <v>200</v>
      </c>
      <c r="G195" s="11">
        <v>1</v>
      </c>
      <c r="H195" s="11" t="s">
        <v>16</v>
      </c>
    </row>
    <row r="196" spans="1:8" ht="31.5" customHeight="1">
      <c r="A196" s="11" t="s">
        <v>225</v>
      </c>
      <c r="B196" s="12">
        <v>44899</v>
      </c>
      <c r="C196" s="11" t="s">
        <v>35</v>
      </c>
      <c r="D196" s="11" t="s">
        <v>42</v>
      </c>
      <c r="E196" s="11" t="s">
        <v>11</v>
      </c>
      <c r="F196" s="11">
        <v>100</v>
      </c>
      <c r="G196" s="11">
        <v>6</v>
      </c>
      <c r="H196" s="11" t="s">
        <v>12</v>
      </c>
    </row>
    <row r="197" spans="1:8" ht="31.5" customHeight="1">
      <c r="A197" s="11" t="s">
        <v>226</v>
      </c>
      <c r="B197" s="12">
        <v>44899</v>
      </c>
      <c r="C197" s="11" t="s">
        <v>80</v>
      </c>
      <c r="D197" s="11" t="s">
        <v>19</v>
      </c>
      <c r="E197" s="11" t="s">
        <v>26</v>
      </c>
      <c r="F197" s="11">
        <v>200</v>
      </c>
      <c r="G197" s="11">
        <v>2</v>
      </c>
      <c r="H197" s="11" t="s">
        <v>16</v>
      </c>
    </row>
    <row r="198" spans="1:8" ht="31.5" customHeight="1">
      <c r="A198" s="11" t="s">
        <v>227</v>
      </c>
      <c r="B198" s="12">
        <v>44899</v>
      </c>
      <c r="C198" s="11" t="s">
        <v>22</v>
      </c>
      <c r="D198" s="11" t="s">
        <v>10</v>
      </c>
      <c r="E198" s="11" t="s">
        <v>11</v>
      </c>
      <c r="F198" s="11">
        <v>100</v>
      </c>
      <c r="G198" s="11">
        <v>4</v>
      </c>
      <c r="H198" s="11" t="s">
        <v>12</v>
      </c>
    </row>
    <row r="199" spans="1:8" ht="31.5" customHeight="1">
      <c r="A199" s="11" t="s">
        <v>228</v>
      </c>
      <c r="B199" s="12">
        <v>44901</v>
      </c>
      <c r="C199" s="11" t="s">
        <v>130</v>
      </c>
      <c r="D199" s="11" t="s">
        <v>25</v>
      </c>
      <c r="E199" s="11" t="s">
        <v>20</v>
      </c>
      <c r="F199" s="11">
        <v>400</v>
      </c>
      <c r="G199" s="11">
        <v>2</v>
      </c>
      <c r="H199" s="11" t="s">
        <v>16</v>
      </c>
    </row>
    <row r="200" spans="1:8" ht="31.5" customHeight="1">
      <c r="A200" s="11" t="s">
        <v>229</v>
      </c>
      <c r="B200" s="12">
        <v>44902</v>
      </c>
      <c r="C200" s="11" t="s">
        <v>9</v>
      </c>
      <c r="D200" s="11" t="s">
        <v>10</v>
      </c>
      <c r="E200" s="11" t="s">
        <v>11</v>
      </c>
      <c r="F200" s="11">
        <v>50</v>
      </c>
      <c r="G200" s="11">
        <v>4</v>
      </c>
      <c r="H200" s="11" t="s">
        <v>12</v>
      </c>
    </row>
    <row r="201" spans="1:8" ht="31.5" customHeight="1">
      <c r="A201" s="11" t="s">
        <v>230</v>
      </c>
      <c r="B201" s="12">
        <v>44905</v>
      </c>
      <c r="C201" s="11" t="s">
        <v>14</v>
      </c>
      <c r="D201" s="11" t="s">
        <v>10</v>
      </c>
      <c r="E201" s="11" t="s">
        <v>11</v>
      </c>
      <c r="F201" s="11">
        <v>100</v>
      </c>
      <c r="G201" s="11">
        <v>4</v>
      </c>
      <c r="H201" s="11" t="s">
        <v>12</v>
      </c>
    </row>
    <row r="202" spans="1:8" ht="31.5" customHeight="1">
      <c r="A202" s="11" t="s">
        <v>231</v>
      </c>
      <c r="B202" s="12">
        <v>44906</v>
      </c>
      <c r="C202" s="11" t="s">
        <v>45</v>
      </c>
      <c r="D202" s="11" t="s">
        <v>25</v>
      </c>
      <c r="E202" s="11" t="s">
        <v>20</v>
      </c>
      <c r="F202" s="11">
        <v>400</v>
      </c>
      <c r="G202" s="11">
        <v>2</v>
      </c>
      <c r="H202" s="11" t="s">
        <v>16</v>
      </c>
    </row>
    <row r="203" spans="1:8" ht="31.5" customHeight="1">
      <c r="A203" s="11" t="s">
        <v>232</v>
      </c>
      <c r="B203" s="12">
        <v>44911</v>
      </c>
      <c r="C203" s="11" t="s">
        <v>9</v>
      </c>
      <c r="D203" s="11" t="s">
        <v>10</v>
      </c>
      <c r="E203" s="11" t="s">
        <v>26</v>
      </c>
      <c r="F203" s="11">
        <v>300</v>
      </c>
      <c r="G203" s="11">
        <v>1</v>
      </c>
      <c r="H203" s="11" t="s">
        <v>12</v>
      </c>
    </row>
    <row r="204" spans="1:8" ht="31.5" customHeight="1">
      <c r="A204" s="11" t="s">
        <v>233</v>
      </c>
      <c r="B204" s="12">
        <v>44912</v>
      </c>
      <c r="C204" s="11" t="s">
        <v>40</v>
      </c>
      <c r="D204" s="11" t="s">
        <v>10</v>
      </c>
      <c r="E204" s="11" t="s">
        <v>26</v>
      </c>
      <c r="F204" s="11">
        <v>1000</v>
      </c>
      <c r="G204" s="11">
        <v>2</v>
      </c>
      <c r="H204" s="11" t="s">
        <v>12</v>
      </c>
    </row>
    <row r="205" spans="1:8" ht="31.5" customHeight="1">
      <c r="A205" s="11" t="s">
        <v>234</v>
      </c>
      <c r="B205" s="12">
        <v>44914</v>
      </c>
      <c r="C205" s="11" t="s">
        <v>30</v>
      </c>
      <c r="D205" s="11" t="s">
        <v>25</v>
      </c>
      <c r="E205" s="11" t="s">
        <v>20</v>
      </c>
      <c r="F205" s="11">
        <v>400</v>
      </c>
      <c r="G205" s="11">
        <v>3</v>
      </c>
      <c r="H205" s="11" t="s">
        <v>12</v>
      </c>
    </row>
    <row r="206" spans="1:8" ht="31.5" customHeight="1">
      <c r="A206" s="11" t="s">
        <v>235</v>
      </c>
      <c r="B206" s="12">
        <v>44919</v>
      </c>
      <c r="C206" s="11" t="s">
        <v>24</v>
      </c>
      <c r="D206" s="11" t="s">
        <v>25</v>
      </c>
      <c r="E206" s="11" t="s">
        <v>26</v>
      </c>
      <c r="F206" s="11">
        <v>1000</v>
      </c>
      <c r="G206" s="11">
        <v>2</v>
      </c>
      <c r="H206" s="11" t="s">
        <v>16</v>
      </c>
    </row>
    <row r="207" spans="1:8" ht="31.5" customHeight="1">
      <c r="A207" s="11" t="s">
        <v>236</v>
      </c>
      <c r="B207" s="12">
        <v>44920</v>
      </c>
      <c r="C207" s="11" t="s">
        <v>30</v>
      </c>
      <c r="D207" s="11" t="s">
        <v>10</v>
      </c>
      <c r="E207" s="11" t="s">
        <v>15</v>
      </c>
      <c r="F207" s="11">
        <v>1000</v>
      </c>
      <c r="G207" s="11">
        <v>3</v>
      </c>
      <c r="H207" s="11" t="s">
        <v>16</v>
      </c>
    </row>
    <row r="208" spans="1:8" ht="31.5" customHeight="1">
      <c r="A208" s="11" t="s">
        <v>237</v>
      </c>
      <c r="B208" s="12">
        <v>44921</v>
      </c>
      <c r="C208" s="11" t="s">
        <v>45</v>
      </c>
      <c r="D208" s="11" t="s">
        <v>42</v>
      </c>
      <c r="E208" s="11" t="s">
        <v>11</v>
      </c>
      <c r="F208" s="11">
        <v>70</v>
      </c>
      <c r="G208" s="11">
        <v>2</v>
      </c>
      <c r="H208" s="11" t="s">
        <v>16</v>
      </c>
    </row>
    <row r="209" spans="1:8" ht="31.5" customHeight="1">
      <c r="A209" s="11" t="s">
        <v>238</v>
      </c>
      <c r="B209" s="12">
        <v>44922</v>
      </c>
      <c r="C209" s="11" t="s">
        <v>45</v>
      </c>
      <c r="D209" s="11" t="s">
        <v>10</v>
      </c>
      <c r="E209" s="11" t="s">
        <v>11</v>
      </c>
      <c r="F209" s="11">
        <v>100</v>
      </c>
      <c r="G209" s="11">
        <v>4</v>
      </c>
      <c r="H209" s="11" t="s">
        <v>12</v>
      </c>
    </row>
    <row r="210" spans="1:8" ht="31.5" customHeight="1">
      <c r="A210" s="11" t="s">
        <v>239</v>
      </c>
      <c r="B210" s="12">
        <v>44923</v>
      </c>
      <c r="C210" s="11" t="s">
        <v>24</v>
      </c>
      <c r="D210" s="11" t="s">
        <v>25</v>
      </c>
      <c r="E210" s="11" t="s">
        <v>20</v>
      </c>
      <c r="F210" s="11">
        <v>499</v>
      </c>
      <c r="G210" s="11">
        <v>1</v>
      </c>
      <c r="H210" s="11" t="s">
        <v>12</v>
      </c>
    </row>
    <row r="211" spans="1:8" ht="31.5" customHeight="1">
      <c r="A211" s="11" t="s">
        <v>240</v>
      </c>
      <c r="B211" s="12">
        <v>44925</v>
      </c>
      <c r="C211" s="11" t="s">
        <v>80</v>
      </c>
      <c r="D211" s="11" t="s">
        <v>19</v>
      </c>
      <c r="E211" s="11" t="s">
        <v>11</v>
      </c>
      <c r="F211" s="11">
        <v>50</v>
      </c>
      <c r="G211" s="11">
        <v>4</v>
      </c>
      <c r="H211" s="11" t="s">
        <v>12</v>
      </c>
    </row>
    <row r="212" spans="1:8" ht="31.5" customHeight="1">
      <c r="A212" s="11" t="s">
        <v>241</v>
      </c>
      <c r="B212" s="12">
        <v>43832</v>
      </c>
      <c r="C212" s="11" t="s">
        <v>45</v>
      </c>
      <c r="D212" s="11" t="s">
        <v>10</v>
      </c>
      <c r="E212" s="11" t="s">
        <v>15</v>
      </c>
      <c r="F212" s="11">
        <v>1000</v>
      </c>
      <c r="G212" s="11">
        <v>2</v>
      </c>
      <c r="H212" s="11" t="s">
        <v>16</v>
      </c>
    </row>
    <row r="213" spans="1:8" ht="31.5" customHeight="1">
      <c r="A213" s="11" t="s">
        <v>242</v>
      </c>
      <c r="B213" s="12">
        <v>43833</v>
      </c>
      <c r="C213" s="11" t="s">
        <v>40</v>
      </c>
      <c r="D213" s="11" t="s">
        <v>25</v>
      </c>
      <c r="E213" s="11" t="s">
        <v>26</v>
      </c>
      <c r="F213" s="11">
        <v>200</v>
      </c>
      <c r="G213" s="11">
        <v>2</v>
      </c>
      <c r="H213" s="11" t="s">
        <v>12</v>
      </c>
    </row>
    <row r="214" spans="1:8" ht="31.5" customHeight="1">
      <c r="A214" s="11" t="s">
        <v>243</v>
      </c>
      <c r="B214" s="12">
        <v>43833</v>
      </c>
      <c r="C214" s="11" t="s">
        <v>35</v>
      </c>
      <c r="D214" s="11" t="s">
        <v>19</v>
      </c>
      <c r="E214" s="11" t="s">
        <v>15</v>
      </c>
      <c r="F214" s="11">
        <v>1000</v>
      </c>
      <c r="G214" s="11">
        <v>3</v>
      </c>
      <c r="H214" s="11" t="s">
        <v>16</v>
      </c>
    </row>
    <row r="215" spans="1:8" ht="31.5" customHeight="1">
      <c r="A215" s="11" t="s">
        <v>244</v>
      </c>
      <c r="B215" s="12">
        <v>43834</v>
      </c>
      <c r="C215" s="11" t="s">
        <v>9</v>
      </c>
      <c r="D215" s="11" t="s">
        <v>25</v>
      </c>
      <c r="E215" s="11" t="s">
        <v>26</v>
      </c>
      <c r="F215" s="11">
        <v>200</v>
      </c>
      <c r="G215" s="11">
        <v>1</v>
      </c>
      <c r="H215" s="11" t="s">
        <v>12</v>
      </c>
    </row>
    <row r="216" spans="1:8" ht="31.5" customHeight="1">
      <c r="A216" s="11" t="s">
        <v>245</v>
      </c>
      <c r="B216" s="12">
        <v>43834</v>
      </c>
      <c r="C216" s="11" t="s">
        <v>30</v>
      </c>
      <c r="D216" s="11" t="s">
        <v>19</v>
      </c>
      <c r="E216" s="11" t="s">
        <v>11</v>
      </c>
      <c r="F216" s="11">
        <v>50</v>
      </c>
      <c r="G216" s="11">
        <v>2</v>
      </c>
      <c r="H216" s="11" t="s">
        <v>12</v>
      </c>
    </row>
    <row r="217" spans="1:8" ht="31.5" customHeight="1">
      <c r="A217" s="11" t="s">
        <v>246</v>
      </c>
      <c r="B217" s="12">
        <v>43834</v>
      </c>
      <c r="C217" s="11" t="s">
        <v>9</v>
      </c>
      <c r="D217" s="11" t="s">
        <v>19</v>
      </c>
      <c r="E217" s="11" t="s">
        <v>11</v>
      </c>
      <c r="F217" s="11">
        <v>50</v>
      </c>
      <c r="G217" s="11">
        <v>5</v>
      </c>
      <c r="H217" s="11" t="s">
        <v>12</v>
      </c>
    </row>
    <row r="218" spans="1:8" ht="31.5" customHeight="1">
      <c r="A218" s="11" t="s">
        <v>247</v>
      </c>
      <c r="B218" s="12">
        <v>43835</v>
      </c>
      <c r="C218" s="11" t="s">
        <v>130</v>
      </c>
      <c r="D218" s="11" t="s">
        <v>10</v>
      </c>
      <c r="E218" s="11" t="s">
        <v>11</v>
      </c>
      <c r="F218" s="11">
        <v>50</v>
      </c>
      <c r="G218" s="11">
        <v>3</v>
      </c>
      <c r="H218" s="11" t="s">
        <v>16</v>
      </c>
    </row>
    <row r="219" spans="1:8" ht="31.5" customHeight="1">
      <c r="A219" s="11" t="s">
        <v>248</v>
      </c>
      <c r="B219" s="12">
        <v>43837</v>
      </c>
      <c r="C219" s="11" t="s">
        <v>80</v>
      </c>
      <c r="D219" s="11" t="s">
        <v>25</v>
      </c>
      <c r="E219" s="11" t="s">
        <v>26</v>
      </c>
      <c r="F219" s="11">
        <v>300</v>
      </c>
      <c r="G219" s="11">
        <v>1</v>
      </c>
      <c r="H219" s="11" t="s">
        <v>12</v>
      </c>
    </row>
    <row r="220" spans="1:8" ht="31.5" customHeight="1">
      <c r="A220" s="11" t="s">
        <v>249</v>
      </c>
      <c r="B220" s="12">
        <v>43838</v>
      </c>
      <c r="C220" s="11" t="s">
        <v>35</v>
      </c>
      <c r="D220" s="11" t="s">
        <v>19</v>
      </c>
      <c r="E220" s="11" t="s">
        <v>11</v>
      </c>
      <c r="F220" s="11">
        <v>50</v>
      </c>
      <c r="G220" s="11">
        <v>1</v>
      </c>
      <c r="H220" s="11" t="s">
        <v>12</v>
      </c>
    </row>
    <row r="221" spans="1:8" ht="31.5" customHeight="1">
      <c r="A221" s="11" t="s">
        <v>250</v>
      </c>
      <c r="B221" s="12">
        <v>43840</v>
      </c>
      <c r="C221" s="11" t="s">
        <v>130</v>
      </c>
      <c r="D221" s="11" t="s">
        <v>10</v>
      </c>
      <c r="E221" s="11" t="s">
        <v>11</v>
      </c>
      <c r="F221" s="11">
        <v>100</v>
      </c>
      <c r="G221" s="11">
        <v>1</v>
      </c>
      <c r="H221" s="11" t="s">
        <v>16</v>
      </c>
    </row>
    <row r="222" spans="1:8" ht="31.5" customHeight="1">
      <c r="A222" s="11" t="s">
        <v>251</v>
      </c>
      <c r="B222" s="12">
        <v>43842</v>
      </c>
      <c r="C222" s="11" t="s">
        <v>80</v>
      </c>
      <c r="D222" s="11" t="s">
        <v>19</v>
      </c>
      <c r="E222" s="11" t="s">
        <v>26</v>
      </c>
      <c r="F222" s="11">
        <v>200</v>
      </c>
      <c r="G222" s="11">
        <v>2</v>
      </c>
      <c r="H222" s="11" t="s">
        <v>12</v>
      </c>
    </row>
    <row r="223" spans="1:8" ht="31.5" customHeight="1">
      <c r="A223" s="11" t="s">
        <v>252</v>
      </c>
      <c r="B223" s="12">
        <v>43843</v>
      </c>
      <c r="C223" s="11" t="s">
        <v>37</v>
      </c>
      <c r="D223" s="11" t="s">
        <v>19</v>
      </c>
      <c r="E223" s="11" t="s">
        <v>26</v>
      </c>
      <c r="F223" s="11">
        <v>200</v>
      </c>
      <c r="G223" s="11">
        <v>1</v>
      </c>
      <c r="H223" s="11" t="s">
        <v>16</v>
      </c>
    </row>
    <row r="224" spans="1:8" ht="31.5" customHeight="1">
      <c r="A224" s="11" t="s">
        <v>253</v>
      </c>
      <c r="B224" s="12">
        <v>43843</v>
      </c>
      <c r="C224" s="11" t="s">
        <v>14</v>
      </c>
      <c r="D224" s="11" t="s">
        <v>25</v>
      </c>
      <c r="E224" s="11" t="s">
        <v>20</v>
      </c>
      <c r="F224" s="11">
        <v>499</v>
      </c>
      <c r="G224" s="11">
        <v>2</v>
      </c>
      <c r="H224" s="11" t="s">
        <v>16</v>
      </c>
    </row>
    <row r="225" spans="1:8" ht="31.5" customHeight="1">
      <c r="A225" s="11" t="s">
        <v>254</v>
      </c>
      <c r="B225" s="12">
        <v>43846</v>
      </c>
      <c r="C225" s="11" t="s">
        <v>30</v>
      </c>
      <c r="D225" s="11" t="s">
        <v>10</v>
      </c>
      <c r="E225" s="11" t="s">
        <v>26</v>
      </c>
      <c r="F225" s="11">
        <v>200</v>
      </c>
      <c r="G225" s="11">
        <v>1</v>
      </c>
      <c r="H225" s="11" t="s">
        <v>12</v>
      </c>
    </row>
    <row r="226" spans="1:8" ht="31.5" customHeight="1">
      <c r="A226" s="11" t="s">
        <v>255</v>
      </c>
      <c r="B226" s="12">
        <v>43847</v>
      </c>
      <c r="C226" s="11" t="s">
        <v>24</v>
      </c>
      <c r="D226" s="11" t="s">
        <v>19</v>
      </c>
      <c r="E226" s="11" t="s">
        <v>15</v>
      </c>
      <c r="F226" s="11">
        <v>200</v>
      </c>
      <c r="G226" s="11">
        <v>2</v>
      </c>
      <c r="H226" s="11" t="s">
        <v>12</v>
      </c>
    </row>
    <row r="227" spans="1:8" ht="31.5" customHeight="1">
      <c r="A227" s="11" t="s">
        <v>256</v>
      </c>
      <c r="B227" s="12">
        <v>43847</v>
      </c>
      <c r="C227" s="11" t="s">
        <v>22</v>
      </c>
      <c r="D227" s="11" t="s">
        <v>19</v>
      </c>
      <c r="E227" s="11" t="s">
        <v>11</v>
      </c>
      <c r="F227" s="11">
        <v>100</v>
      </c>
      <c r="G227" s="11">
        <v>5</v>
      </c>
      <c r="H227" s="11" t="s">
        <v>16</v>
      </c>
    </row>
    <row r="228" spans="1:8" ht="31.5" customHeight="1">
      <c r="A228" s="11" t="s">
        <v>257</v>
      </c>
      <c r="B228" s="12">
        <v>43849</v>
      </c>
      <c r="C228" s="11" t="s">
        <v>24</v>
      </c>
      <c r="D228" s="11" t="s">
        <v>19</v>
      </c>
      <c r="E228" s="11" t="s">
        <v>11</v>
      </c>
      <c r="F228" s="11">
        <v>100</v>
      </c>
      <c r="G228" s="11">
        <v>5</v>
      </c>
      <c r="H228" s="11" t="s">
        <v>16</v>
      </c>
    </row>
    <row r="229" spans="1:8" ht="31.5" customHeight="1">
      <c r="A229" s="11" t="s">
        <v>258</v>
      </c>
      <c r="B229" s="12">
        <v>43851</v>
      </c>
      <c r="C229" s="11" t="s">
        <v>24</v>
      </c>
      <c r="D229" s="11" t="s">
        <v>19</v>
      </c>
      <c r="E229" s="11" t="s">
        <v>11</v>
      </c>
      <c r="F229" s="11">
        <v>100</v>
      </c>
      <c r="G229" s="11">
        <v>6</v>
      </c>
      <c r="H229" s="11" t="s">
        <v>16</v>
      </c>
    </row>
    <row r="230" spans="1:8" ht="31.5" customHeight="1">
      <c r="A230" s="11" t="s">
        <v>259</v>
      </c>
      <c r="B230" s="12">
        <v>43854</v>
      </c>
      <c r="C230" s="11" t="s">
        <v>24</v>
      </c>
      <c r="D230" s="11" t="s">
        <v>19</v>
      </c>
      <c r="E230" s="11" t="s">
        <v>15</v>
      </c>
      <c r="F230" s="11">
        <v>200</v>
      </c>
      <c r="G230" s="11">
        <v>2</v>
      </c>
      <c r="H230" s="11" t="s">
        <v>12</v>
      </c>
    </row>
    <row r="231" spans="1:8" ht="31.5" customHeight="1">
      <c r="A231" s="11" t="s">
        <v>260</v>
      </c>
      <c r="B231" s="12">
        <v>43854</v>
      </c>
      <c r="C231" s="11" t="s">
        <v>37</v>
      </c>
      <c r="D231" s="11" t="s">
        <v>42</v>
      </c>
      <c r="E231" s="11" t="s">
        <v>11</v>
      </c>
      <c r="F231" s="11">
        <v>70</v>
      </c>
      <c r="G231" s="11">
        <v>1</v>
      </c>
      <c r="H231" s="11" t="s">
        <v>16</v>
      </c>
    </row>
    <row r="232" spans="1:8" ht="31.5" customHeight="1">
      <c r="A232" s="11" t="s">
        <v>261</v>
      </c>
      <c r="B232" s="12">
        <v>43855</v>
      </c>
      <c r="C232" s="11" t="s">
        <v>35</v>
      </c>
      <c r="D232" s="11" t="s">
        <v>25</v>
      </c>
      <c r="E232" s="11" t="s">
        <v>11</v>
      </c>
      <c r="F232" s="11">
        <v>50</v>
      </c>
      <c r="G232" s="11">
        <v>6</v>
      </c>
      <c r="H232" s="11" t="s">
        <v>12</v>
      </c>
    </row>
    <row r="233" spans="1:8" ht="31.5" customHeight="1">
      <c r="A233" s="11" t="s">
        <v>262</v>
      </c>
      <c r="B233" s="12">
        <v>43855</v>
      </c>
      <c r="C233" s="11" t="s">
        <v>67</v>
      </c>
      <c r="D233" s="11" t="s">
        <v>10</v>
      </c>
      <c r="E233" s="11" t="s">
        <v>15</v>
      </c>
      <c r="F233" s="11">
        <v>1000</v>
      </c>
      <c r="G233" s="11">
        <v>3</v>
      </c>
      <c r="H233" s="11" t="s">
        <v>12</v>
      </c>
    </row>
    <row r="234" spans="1:8" ht="31.5" customHeight="1">
      <c r="A234" s="11" t="s">
        <v>263</v>
      </c>
      <c r="B234" s="12">
        <v>43856</v>
      </c>
      <c r="C234" s="11" t="s">
        <v>24</v>
      </c>
      <c r="D234" s="11" t="s">
        <v>19</v>
      </c>
      <c r="E234" s="11" t="s">
        <v>15</v>
      </c>
      <c r="F234" s="11">
        <v>200</v>
      </c>
      <c r="G234" s="11">
        <v>3</v>
      </c>
      <c r="H234" s="11" t="s">
        <v>16</v>
      </c>
    </row>
    <row r="235" spans="1:8" ht="31.5" customHeight="1">
      <c r="A235" s="11" t="s">
        <v>264</v>
      </c>
      <c r="B235" s="12">
        <v>43856</v>
      </c>
      <c r="C235" s="11" t="s">
        <v>9</v>
      </c>
      <c r="D235" s="11" t="s">
        <v>10</v>
      </c>
      <c r="E235" s="11" t="s">
        <v>15</v>
      </c>
      <c r="F235" s="11">
        <v>200</v>
      </c>
      <c r="G235" s="11">
        <v>2</v>
      </c>
      <c r="H235" s="11" t="s">
        <v>16</v>
      </c>
    </row>
    <row r="236" spans="1:8" ht="31.5" customHeight="1">
      <c r="A236" s="11" t="s">
        <v>265</v>
      </c>
      <c r="B236" s="12">
        <v>43857</v>
      </c>
      <c r="C236" s="11" t="s">
        <v>35</v>
      </c>
      <c r="D236" s="11" t="s">
        <v>19</v>
      </c>
      <c r="E236" s="11" t="s">
        <v>15</v>
      </c>
      <c r="F236" s="11">
        <v>1000</v>
      </c>
      <c r="G236" s="11">
        <v>1</v>
      </c>
      <c r="H236" s="11" t="s">
        <v>16</v>
      </c>
    </row>
    <row r="237" spans="1:8" ht="31.5" customHeight="1">
      <c r="A237" s="11" t="s">
        <v>266</v>
      </c>
      <c r="B237" s="12">
        <v>43860</v>
      </c>
      <c r="C237" s="11" t="s">
        <v>45</v>
      </c>
      <c r="D237" s="11" t="s">
        <v>42</v>
      </c>
      <c r="E237" s="11" t="s">
        <v>11</v>
      </c>
      <c r="F237" s="11">
        <v>70</v>
      </c>
      <c r="G237" s="11">
        <v>7</v>
      </c>
      <c r="H237" s="11" t="s">
        <v>12</v>
      </c>
    </row>
    <row r="238" spans="1:8" ht="31.5" customHeight="1">
      <c r="A238" s="11" t="s">
        <v>267</v>
      </c>
      <c r="B238" s="12">
        <v>43861</v>
      </c>
      <c r="C238" s="11" t="s">
        <v>53</v>
      </c>
      <c r="D238" s="11" t="s">
        <v>25</v>
      </c>
      <c r="E238" s="11" t="s">
        <v>11</v>
      </c>
      <c r="F238" s="11">
        <v>100</v>
      </c>
      <c r="G238" s="11">
        <v>3</v>
      </c>
      <c r="H238" s="11" t="s">
        <v>16</v>
      </c>
    </row>
    <row r="239" spans="1:8" ht="31.5" customHeight="1">
      <c r="A239" s="11" t="s">
        <v>268</v>
      </c>
      <c r="B239" s="12">
        <v>43862</v>
      </c>
      <c r="C239" s="11" t="s">
        <v>80</v>
      </c>
      <c r="D239" s="11" t="s">
        <v>42</v>
      </c>
      <c r="E239" s="11" t="s">
        <v>11</v>
      </c>
      <c r="F239" s="11">
        <v>50</v>
      </c>
      <c r="G239" s="11">
        <v>6</v>
      </c>
      <c r="H239" s="11" t="s">
        <v>16</v>
      </c>
    </row>
    <row r="240" spans="1:8" ht="31.5" customHeight="1">
      <c r="A240" s="11" t="s">
        <v>269</v>
      </c>
      <c r="B240" s="12">
        <v>43864</v>
      </c>
      <c r="C240" s="11" t="s">
        <v>35</v>
      </c>
      <c r="D240" s="11" t="s">
        <v>19</v>
      </c>
      <c r="E240" s="11" t="s">
        <v>11</v>
      </c>
      <c r="F240" s="11">
        <v>100</v>
      </c>
      <c r="G240" s="11">
        <v>1</v>
      </c>
      <c r="H240" s="11" t="s">
        <v>12</v>
      </c>
    </row>
    <row r="241" spans="1:8" ht="31.5" customHeight="1">
      <c r="A241" s="11" t="s">
        <v>270</v>
      </c>
      <c r="B241" s="12">
        <v>43865</v>
      </c>
      <c r="C241" s="11" t="s">
        <v>80</v>
      </c>
      <c r="D241" s="11" t="s">
        <v>10</v>
      </c>
      <c r="E241" s="11" t="s">
        <v>26</v>
      </c>
      <c r="F241" s="11">
        <v>200</v>
      </c>
      <c r="G241" s="11">
        <v>2</v>
      </c>
      <c r="H241" s="11" t="s">
        <v>12</v>
      </c>
    </row>
    <row r="242" spans="1:8" ht="31.5" customHeight="1">
      <c r="A242" s="11" t="s">
        <v>271</v>
      </c>
      <c r="B242" s="12">
        <v>43867</v>
      </c>
      <c r="C242" s="11" t="s">
        <v>63</v>
      </c>
      <c r="D242" s="11" t="s">
        <v>42</v>
      </c>
      <c r="E242" s="11" t="s">
        <v>11</v>
      </c>
      <c r="F242" s="11">
        <v>70</v>
      </c>
      <c r="G242" s="11">
        <v>2</v>
      </c>
      <c r="H242" s="11" t="s">
        <v>12</v>
      </c>
    </row>
    <row r="243" spans="1:8" ht="31.5" customHeight="1">
      <c r="A243" s="11" t="s">
        <v>272</v>
      </c>
      <c r="B243" s="12">
        <v>43868</v>
      </c>
      <c r="C243" s="11" t="s">
        <v>35</v>
      </c>
      <c r="D243" s="11" t="s">
        <v>42</v>
      </c>
      <c r="E243" s="11" t="s">
        <v>11</v>
      </c>
      <c r="F243" s="11">
        <v>100</v>
      </c>
      <c r="G243" s="11">
        <v>2</v>
      </c>
      <c r="H243" s="11" t="s">
        <v>12</v>
      </c>
    </row>
    <row r="244" spans="1:8" ht="31.5" customHeight="1">
      <c r="A244" s="11" t="s">
        <v>273</v>
      </c>
      <c r="B244" s="12">
        <v>43868</v>
      </c>
      <c r="C244" s="11" t="s">
        <v>53</v>
      </c>
      <c r="D244" s="11" t="s">
        <v>19</v>
      </c>
      <c r="E244" s="11" t="s">
        <v>15</v>
      </c>
      <c r="F244" s="11">
        <v>300</v>
      </c>
      <c r="G244" s="11">
        <v>2</v>
      </c>
      <c r="H244" s="11" t="s">
        <v>12</v>
      </c>
    </row>
    <row r="245" spans="1:8" ht="31.5" customHeight="1">
      <c r="A245" s="11" t="s">
        <v>274</v>
      </c>
      <c r="B245" s="12">
        <v>43871</v>
      </c>
      <c r="C245" s="11" t="s">
        <v>9</v>
      </c>
      <c r="D245" s="11" t="s">
        <v>10</v>
      </c>
      <c r="E245" s="11" t="s">
        <v>20</v>
      </c>
      <c r="F245" s="11">
        <v>400</v>
      </c>
      <c r="G245" s="11">
        <v>3</v>
      </c>
      <c r="H245" s="11" t="s">
        <v>12</v>
      </c>
    </row>
    <row r="246" spans="1:8" ht="31.5" customHeight="1">
      <c r="A246" s="11" t="s">
        <v>275</v>
      </c>
      <c r="B246" s="12">
        <v>43871</v>
      </c>
      <c r="C246" s="11" t="s">
        <v>45</v>
      </c>
      <c r="D246" s="11" t="s">
        <v>19</v>
      </c>
      <c r="E246" s="11" t="s">
        <v>15</v>
      </c>
      <c r="F246" s="11">
        <v>1000</v>
      </c>
      <c r="G246" s="11">
        <v>3</v>
      </c>
      <c r="H246" s="11" t="s">
        <v>16</v>
      </c>
    </row>
    <row r="247" spans="1:8" ht="31.5" customHeight="1">
      <c r="A247" s="11" t="s">
        <v>276</v>
      </c>
      <c r="B247" s="12">
        <v>43874</v>
      </c>
      <c r="C247" s="11" t="s">
        <v>67</v>
      </c>
      <c r="D247" s="11" t="s">
        <v>25</v>
      </c>
      <c r="E247" s="11" t="s">
        <v>15</v>
      </c>
      <c r="F247" s="11">
        <v>200</v>
      </c>
      <c r="G247" s="11">
        <v>3</v>
      </c>
      <c r="H247" s="11" t="s">
        <v>16</v>
      </c>
    </row>
    <row r="248" spans="1:8" ht="31.5" customHeight="1">
      <c r="A248" s="11" t="s">
        <v>277</v>
      </c>
      <c r="B248" s="12">
        <v>43879</v>
      </c>
      <c r="C248" s="11" t="s">
        <v>37</v>
      </c>
      <c r="D248" s="11" t="s">
        <v>25</v>
      </c>
      <c r="E248" s="11" t="s">
        <v>11</v>
      </c>
      <c r="F248" s="11">
        <v>50</v>
      </c>
      <c r="G248" s="11">
        <v>1</v>
      </c>
      <c r="H248" s="11" t="s">
        <v>16</v>
      </c>
    </row>
    <row r="249" spans="1:8" ht="31.5" customHeight="1">
      <c r="A249" s="11" t="s">
        <v>278</v>
      </c>
      <c r="B249" s="12">
        <v>43880</v>
      </c>
      <c r="C249" s="11" t="s">
        <v>35</v>
      </c>
      <c r="D249" s="11" t="s">
        <v>10</v>
      </c>
      <c r="E249" s="11" t="s">
        <v>11</v>
      </c>
      <c r="F249" s="11">
        <v>100</v>
      </c>
      <c r="G249" s="11">
        <v>3</v>
      </c>
      <c r="H249" s="11" t="s">
        <v>12</v>
      </c>
    </row>
    <row r="250" spans="1:8" ht="31.5" customHeight="1">
      <c r="A250" s="11" t="s">
        <v>279</v>
      </c>
      <c r="B250" s="12">
        <v>43881</v>
      </c>
      <c r="C250" s="11" t="s">
        <v>45</v>
      </c>
      <c r="D250" s="11" t="s">
        <v>10</v>
      </c>
      <c r="E250" s="11" t="s">
        <v>11</v>
      </c>
      <c r="F250" s="11">
        <v>50</v>
      </c>
      <c r="G250" s="11">
        <v>5</v>
      </c>
      <c r="H250" s="11" t="s">
        <v>12</v>
      </c>
    </row>
    <row r="251" spans="1:8" ht="31.5" customHeight="1">
      <c r="A251" s="11" t="s">
        <v>230</v>
      </c>
      <c r="B251" s="12">
        <v>43882</v>
      </c>
      <c r="C251" s="11" t="s">
        <v>35</v>
      </c>
      <c r="D251" s="11" t="s">
        <v>25</v>
      </c>
      <c r="E251" s="11" t="s">
        <v>11</v>
      </c>
      <c r="F251" s="11">
        <v>100</v>
      </c>
      <c r="G251" s="11">
        <v>5</v>
      </c>
      <c r="H251" s="11" t="s">
        <v>12</v>
      </c>
    </row>
    <row r="252" spans="1:8" ht="31.5" customHeight="1">
      <c r="A252" s="11" t="s">
        <v>280</v>
      </c>
      <c r="B252" s="12">
        <v>43884</v>
      </c>
      <c r="C252" s="11" t="s">
        <v>35</v>
      </c>
      <c r="D252" s="11" t="s">
        <v>19</v>
      </c>
      <c r="E252" s="11" t="s">
        <v>26</v>
      </c>
      <c r="F252" s="11">
        <v>200</v>
      </c>
      <c r="G252" s="11">
        <v>2</v>
      </c>
      <c r="H252" s="11" t="s">
        <v>16</v>
      </c>
    </row>
    <row r="253" spans="1:8" ht="31.5" customHeight="1">
      <c r="A253" s="11" t="s">
        <v>281</v>
      </c>
      <c r="B253" s="12">
        <v>43885</v>
      </c>
      <c r="C253" s="11" t="s">
        <v>80</v>
      </c>
      <c r="D253" s="11" t="s">
        <v>25</v>
      </c>
      <c r="E253" s="11" t="s">
        <v>15</v>
      </c>
      <c r="F253" s="11">
        <v>200</v>
      </c>
      <c r="G253" s="11">
        <v>3</v>
      </c>
      <c r="H253" s="11" t="s">
        <v>16</v>
      </c>
    </row>
    <row r="254" spans="1:8" ht="31.5" customHeight="1">
      <c r="A254" s="11" t="s">
        <v>282</v>
      </c>
      <c r="B254" s="12">
        <v>43885</v>
      </c>
      <c r="C254" s="11" t="s">
        <v>14</v>
      </c>
      <c r="D254" s="11" t="s">
        <v>10</v>
      </c>
      <c r="E254" s="11" t="s">
        <v>11</v>
      </c>
      <c r="F254" s="11">
        <v>50</v>
      </c>
      <c r="G254" s="11">
        <v>6</v>
      </c>
      <c r="H254" s="11" t="s">
        <v>12</v>
      </c>
    </row>
    <row r="255" spans="1:8" ht="31.5" customHeight="1">
      <c r="A255" s="11" t="s">
        <v>283</v>
      </c>
      <c r="B255" s="12">
        <v>43886</v>
      </c>
      <c r="C255" s="11" t="s">
        <v>37</v>
      </c>
      <c r="D255" s="11" t="s">
        <v>42</v>
      </c>
      <c r="E255" s="11" t="s">
        <v>11</v>
      </c>
      <c r="F255" s="11">
        <v>70</v>
      </c>
      <c r="G255" s="11">
        <v>10</v>
      </c>
      <c r="H255" s="11" t="s">
        <v>16</v>
      </c>
    </row>
    <row r="256" spans="1:8" ht="31.5" customHeight="1">
      <c r="A256" s="11" t="s">
        <v>284</v>
      </c>
      <c r="B256" s="12">
        <v>43887</v>
      </c>
      <c r="C256" s="11" t="s">
        <v>9</v>
      </c>
      <c r="D256" s="11" t="s">
        <v>25</v>
      </c>
      <c r="E256" s="11" t="s">
        <v>26</v>
      </c>
      <c r="F256" s="11">
        <v>300</v>
      </c>
      <c r="G256" s="11">
        <v>1</v>
      </c>
      <c r="H256" s="11" t="s">
        <v>12</v>
      </c>
    </row>
    <row r="257" spans="1:8" ht="31.5" customHeight="1">
      <c r="A257" s="11" t="s">
        <v>285</v>
      </c>
      <c r="B257" s="12">
        <v>43891</v>
      </c>
      <c r="C257" s="11" t="s">
        <v>9</v>
      </c>
      <c r="D257" s="11" t="s">
        <v>10</v>
      </c>
      <c r="E257" s="11" t="s">
        <v>11</v>
      </c>
      <c r="F257" s="11">
        <v>100</v>
      </c>
      <c r="G257" s="11">
        <v>4</v>
      </c>
      <c r="H257" s="11" t="s">
        <v>12</v>
      </c>
    </row>
    <row r="258" spans="1:8" ht="31.5" customHeight="1">
      <c r="A258" s="11" t="s">
        <v>286</v>
      </c>
      <c r="B258" s="12">
        <v>43892</v>
      </c>
      <c r="C258" s="11" t="s">
        <v>14</v>
      </c>
      <c r="D258" s="11" t="s">
        <v>25</v>
      </c>
      <c r="E258" s="11" t="s">
        <v>20</v>
      </c>
      <c r="F258" s="11">
        <v>400</v>
      </c>
      <c r="G258" s="11">
        <v>3</v>
      </c>
      <c r="H258" s="11" t="s">
        <v>12</v>
      </c>
    </row>
    <row r="259" spans="1:8" ht="31.5" customHeight="1">
      <c r="A259" s="11" t="s">
        <v>287</v>
      </c>
      <c r="B259" s="12">
        <v>43896</v>
      </c>
      <c r="C259" s="11" t="s">
        <v>14</v>
      </c>
      <c r="D259" s="11" t="s">
        <v>10</v>
      </c>
      <c r="E259" s="11" t="s">
        <v>26</v>
      </c>
      <c r="F259" s="11">
        <v>300</v>
      </c>
      <c r="G259" s="11">
        <v>2</v>
      </c>
      <c r="H259" s="11" t="s">
        <v>12</v>
      </c>
    </row>
    <row r="260" spans="1:8" ht="31.5" customHeight="1">
      <c r="A260" s="11" t="s">
        <v>288</v>
      </c>
      <c r="B260" s="12">
        <v>43897</v>
      </c>
      <c r="C260" s="11" t="s">
        <v>22</v>
      </c>
      <c r="D260" s="11" t="s">
        <v>19</v>
      </c>
      <c r="E260" s="11" t="s">
        <v>20</v>
      </c>
      <c r="F260" s="11">
        <v>300</v>
      </c>
      <c r="G260" s="11">
        <v>3</v>
      </c>
      <c r="H260" s="11" t="s">
        <v>16</v>
      </c>
    </row>
    <row r="261" spans="1:8" ht="31.5" customHeight="1">
      <c r="A261" s="11" t="s">
        <v>289</v>
      </c>
      <c r="B261" s="12">
        <v>43901</v>
      </c>
      <c r="C261" s="11" t="s">
        <v>37</v>
      </c>
      <c r="D261" s="11" t="s">
        <v>25</v>
      </c>
      <c r="E261" s="11" t="s">
        <v>26</v>
      </c>
      <c r="F261" s="11">
        <v>300</v>
      </c>
      <c r="G261" s="11">
        <v>1</v>
      </c>
      <c r="H261" s="11" t="s">
        <v>16</v>
      </c>
    </row>
    <row r="262" spans="1:8" ht="31.5" customHeight="1">
      <c r="A262" s="11" t="s">
        <v>290</v>
      </c>
      <c r="B262" s="12">
        <v>43903</v>
      </c>
      <c r="C262" s="11" t="s">
        <v>14</v>
      </c>
      <c r="D262" s="11" t="s">
        <v>42</v>
      </c>
      <c r="E262" s="11" t="s">
        <v>11</v>
      </c>
      <c r="F262" s="11">
        <v>70</v>
      </c>
      <c r="G262" s="11">
        <v>10</v>
      </c>
      <c r="H262" s="11" t="s">
        <v>12</v>
      </c>
    </row>
    <row r="263" spans="1:8" ht="31.5" customHeight="1">
      <c r="A263" s="11" t="s">
        <v>291</v>
      </c>
      <c r="B263" s="12">
        <v>43906</v>
      </c>
      <c r="C263" s="11" t="s">
        <v>63</v>
      </c>
      <c r="D263" s="11" t="s">
        <v>42</v>
      </c>
      <c r="E263" s="11" t="s">
        <v>11</v>
      </c>
      <c r="F263" s="11">
        <v>50</v>
      </c>
      <c r="G263" s="11">
        <v>2</v>
      </c>
      <c r="H263" s="11" t="s">
        <v>12</v>
      </c>
    </row>
    <row r="264" spans="1:8" ht="31.5" customHeight="1">
      <c r="A264" s="11" t="s">
        <v>292</v>
      </c>
      <c r="B264" s="12">
        <v>43910</v>
      </c>
      <c r="C264" s="11" t="s">
        <v>53</v>
      </c>
      <c r="D264" s="11" t="s">
        <v>19</v>
      </c>
      <c r="E264" s="11" t="s">
        <v>11</v>
      </c>
      <c r="F264" s="11">
        <v>50</v>
      </c>
      <c r="G264" s="11">
        <v>2</v>
      </c>
      <c r="H264" s="11" t="s">
        <v>16</v>
      </c>
    </row>
    <row r="265" spans="1:8" ht="31.5" customHeight="1">
      <c r="A265" s="11" t="s">
        <v>293</v>
      </c>
      <c r="B265" s="12">
        <v>43911</v>
      </c>
      <c r="C265" s="11" t="s">
        <v>35</v>
      </c>
      <c r="D265" s="11" t="s">
        <v>25</v>
      </c>
      <c r="E265" s="11" t="s">
        <v>26</v>
      </c>
      <c r="F265" s="11">
        <v>200</v>
      </c>
      <c r="G265" s="11">
        <v>2</v>
      </c>
      <c r="H265" s="11" t="s">
        <v>16</v>
      </c>
    </row>
    <row r="266" spans="1:8" ht="31.5" customHeight="1">
      <c r="A266" s="11" t="s">
        <v>294</v>
      </c>
      <c r="B266" s="12">
        <v>43912</v>
      </c>
      <c r="C266" s="11" t="s">
        <v>67</v>
      </c>
      <c r="D266" s="11" t="s">
        <v>42</v>
      </c>
      <c r="E266" s="11" t="s">
        <v>11</v>
      </c>
      <c r="F266" s="11">
        <v>100</v>
      </c>
      <c r="G266" s="11">
        <v>7</v>
      </c>
      <c r="H266" s="11" t="s">
        <v>12</v>
      </c>
    </row>
    <row r="267" spans="1:8" ht="31.5" customHeight="1">
      <c r="A267" s="11" t="s">
        <v>295</v>
      </c>
      <c r="B267" s="12">
        <v>43914</v>
      </c>
      <c r="C267" s="11" t="s">
        <v>45</v>
      </c>
      <c r="D267" s="11" t="s">
        <v>25</v>
      </c>
      <c r="E267" s="11" t="s">
        <v>11</v>
      </c>
      <c r="F267" s="11">
        <v>100</v>
      </c>
      <c r="G267" s="11">
        <v>1</v>
      </c>
      <c r="H267" s="11" t="s">
        <v>16</v>
      </c>
    </row>
    <row r="268" spans="1:8" ht="31.5" customHeight="1">
      <c r="A268" s="11" t="s">
        <v>296</v>
      </c>
      <c r="B268" s="12">
        <v>43915</v>
      </c>
      <c r="C268" s="11" t="s">
        <v>14</v>
      </c>
      <c r="D268" s="11" t="s">
        <v>25</v>
      </c>
      <c r="E268" s="11" t="s">
        <v>11</v>
      </c>
      <c r="F268" s="11">
        <v>100</v>
      </c>
      <c r="G268" s="11">
        <v>2</v>
      </c>
      <c r="H268" s="11" t="s">
        <v>12</v>
      </c>
    </row>
    <row r="269" spans="1:8" ht="31.5" customHeight="1">
      <c r="A269" s="11" t="s">
        <v>297</v>
      </c>
      <c r="B269" s="12">
        <v>43917</v>
      </c>
      <c r="C269" s="11" t="s">
        <v>80</v>
      </c>
      <c r="D269" s="11" t="s">
        <v>42</v>
      </c>
      <c r="E269" s="11" t="s">
        <v>11</v>
      </c>
      <c r="F269" s="11">
        <v>100</v>
      </c>
      <c r="G269" s="11">
        <v>5</v>
      </c>
      <c r="H269" s="11" t="s">
        <v>12</v>
      </c>
    </row>
    <row r="270" spans="1:8" ht="31.5" customHeight="1">
      <c r="A270" s="11" t="s">
        <v>298</v>
      </c>
      <c r="B270" s="12">
        <v>43924</v>
      </c>
      <c r="C270" s="11" t="s">
        <v>14</v>
      </c>
      <c r="D270" s="11" t="s">
        <v>10</v>
      </c>
      <c r="E270" s="11" t="s">
        <v>15</v>
      </c>
      <c r="F270" s="11">
        <v>200</v>
      </c>
      <c r="G270" s="11">
        <v>2</v>
      </c>
      <c r="H270" s="11" t="s">
        <v>16</v>
      </c>
    </row>
    <row r="271" spans="1:8" ht="31.5" customHeight="1">
      <c r="A271" s="11" t="s">
        <v>299</v>
      </c>
      <c r="B271" s="12">
        <v>43926</v>
      </c>
      <c r="C271" s="11" t="s">
        <v>14</v>
      </c>
      <c r="D271" s="11" t="s">
        <v>42</v>
      </c>
      <c r="E271" s="11" t="s">
        <v>11</v>
      </c>
      <c r="F271" s="11">
        <v>70</v>
      </c>
      <c r="G271" s="11">
        <v>7</v>
      </c>
      <c r="H271" s="11" t="s">
        <v>12</v>
      </c>
    </row>
    <row r="272" spans="1:8" ht="31.5" customHeight="1">
      <c r="A272" s="11" t="s">
        <v>300</v>
      </c>
      <c r="B272" s="12">
        <v>43929</v>
      </c>
      <c r="C272" s="11" t="s">
        <v>22</v>
      </c>
      <c r="D272" s="11" t="s">
        <v>25</v>
      </c>
      <c r="E272" s="11" t="s">
        <v>26</v>
      </c>
      <c r="F272" s="11">
        <v>200</v>
      </c>
      <c r="G272" s="11">
        <v>2</v>
      </c>
      <c r="H272" s="11" t="s">
        <v>16</v>
      </c>
    </row>
    <row r="273" spans="1:8" ht="31.5" customHeight="1">
      <c r="A273" s="11" t="s">
        <v>301</v>
      </c>
      <c r="B273" s="12">
        <v>43930</v>
      </c>
      <c r="C273" s="11" t="s">
        <v>37</v>
      </c>
      <c r="D273" s="11" t="s">
        <v>25</v>
      </c>
      <c r="E273" s="11" t="s">
        <v>26</v>
      </c>
      <c r="F273" s="11">
        <v>300</v>
      </c>
      <c r="G273" s="11">
        <v>2</v>
      </c>
      <c r="H273" s="11" t="s">
        <v>16</v>
      </c>
    </row>
    <row r="274" spans="1:8" ht="31.5" customHeight="1">
      <c r="A274" s="11" t="s">
        <v>302</v>
      </c>
      <c r="B274" s="12">
        <v>43931</v>
      </c>
      <c r="C274" s="11" t="s">
        <v>9</v>
      </c>
      <c r="D274" s="11" t="s">
        <v>10</v>
      </c>
      <c r="E274" s="11" t="s">
        <v>15</v>
      </c>
      <c r="F274" s="11">
        <v>200</v>
      </c>
      <c r="G274" s="11">
        <v>2</v>
      </c>
      <c r="H274" s="11" t="s">
        <v>16</v>
      </c>
    </row>
    <row r="275" spans="1:8" ht="31.5" customHeight="1">
      <c r="A275" s="11" t="s">
        <v>303</v>
      </c>
      <c r="B275" s="12">
        <v>43933</v>
      </c>
      <c r="C275" s="11" t="s">
        <v>130</v>
      </c>
      <c r="D275" s="11" t="s">
        <v>25</v>
      </c>
      <c r="E275" s="11" t="s">
        <v>15</v>
      </c>
      <c r="F275" s="11">
        <v>200</v>
      </c>
      <c r="G275" s="11">
        <v>3</v>
      </c>
      <c r="H275" s="11" t="s">
        <v>16</v>
      </c>
    </row>
    <row r="276" spans="1:8" ht="31.5" customHeight="1">
      <c r="A276" s="11" t="s">
        <v>304</v>
      </c>
      <c r="B276" s="12">
        <v>43933</v>
      </c>
      <c r="C276" s="11" t="s">
        <v>130</v>
      </c>
      <c r="D276" s="11" t="s">
        <v>25</v>
      </c>
      <c r="E276" s="11" t="s">
        <v>11</v>
      </c>
      <c r="F276" s="11">
        <v>50</v>
      </c>
      <c r="G276" s="11">
        <v>6</v>
      </c>
      <c r="H276" s="11" t="s">
        <v>16</v>
      </c>
    </row>
    <row r="277" spans="1:8" ht="31.5" customHeight="1">
      <c r="A277" s="11" t="s">
        <v>305</v>
      </c>
      <c r="B277" s="12">
        <v>43937</v>
      </c>
      <c r="C277" s="11" t="s">
        <v>67</v>
      </c>
      <c r="D277" s="11" t="s">
        <v>42</v>
      </c>
      <c r="E277" s="11" t="s">
        <v>11</v>
      </c>
      <c r="F277" s="11">
        <v>100</v>
      </c>
      <c r="G277" s="11">
        <v>4</v>
      </c>
      <c r="H277" s="11" t="s">
        <v>12</v>
      </c>
    </row>
    <row r="278" spans="1:8" ht="31.5" customHeight="1">
      <c r="A278" s="11" t="s">
        <v>306</v>
      </c>
      <c r="B278" s="12">
        <v>43937</v>
      </c>
      <c r="C278" s="11" t="s">
        <v>80</v>
      </c>
      <c r="D278" s="11" t="s">
        <v>19</v>
      </c>
      <c r="E278" s="11" t="s">
        <v>26</v>
      </c>
      <c r="F278" s="11">
        <v>1000</v>
      </c>
      <c r="G278" s="11">
        <v>1</v>
      </c>
      <c r="H278" s="11" t="s">
        <v>12</v>
      </c>
    </row>
    <row r="279" spans="1:8" ht="31.5" customHeight="1">
      <c r="A279" s="11" t="s">
        <v>307</v>
      </c>
      <c r="B279" s="12">
        <v>43938</v>
      </c>
      <c r="C279" s="11" t="s">
        <v>80</v>
      </c>
      <c r="D279" s="11" t="s">
        <v>19</v>
      </c>
      <c r="E279" s="11" t="s">
        <v>15</v>
      </c>
      <c r="F279" s="11">
        <v>200</v>
      </c>
      <c r="G279" s="11">
        <v>2</v>
      </c>
      <c r="H279" s="11" t="s">
        <v>12</v>
      </c>
    </row>
    <row r="280" spans="1:8" ht="31.5" customHeight="1">
      <c r="A280" s="11" t="s">
        <v>308</v>
      </c>
      <c r="B280" s="12">
        <v>43939</v>
      </c>
      <c r="C280" s="11" t="s">
        <v>24</v>
      </c>
      <c r="D280" s="11" t="s">
        <v>42</v>
      </c>
      <c r="E280" s="11" t="s">
        <v>11</v>
      </c>
      <c r="F280" s="11">
        <v>70</v>
      </c>
      <c r="G280" s="11">
        <v>1</v>
      </c>
      <c r="H280" s="11" t="s">
        <v>12</v>
      </c>
    </row>
    <row r="281" spans="1:8" ht="31.5" customHeight="1">
      <c r="A281" s="11" t="s">
        <v>309</v>
      </c>
      <c r="B281" s="12">
        <v>43940</v>
      </c>
      <c r="C281" s="11" t="s">
        <v>37</v>
      </c>
      <c r="D281" s="11" t="s">
        <v>19</v>
      </c>
      <c r="E281" s="11" t="s">
        <v>26</v>
      </c>
      <c r="F281" s="11">
        <v>300</v>
      </c>
      <c r="G281" s="11">
        <v>1</v>
      </c>
      <c r="H281" s="11" t="s">
        <v>16</v>
      </c>
    </row>
    <row r="282" spans="1:8" ht="31.5" customHeight="1">
      <c r="A282" s="11" t="s">
        <v>310</v>
      </c>
      <c r="B282" s="12">
        <v>43941</v>
      </c>
      <c r="C282" s="11" t="s">
        <v>30</v>
      </c>
      <c r="D282" s="11" t="s">
        <v>25</v>
      </c>
      <c r="E282" s="11" t="s">
        <v>20</v>
      </c>
      <c r="F282" s="11">
        <v>400</v>
      </c>
      <c r="G282" s="11">
        <v>2</v>
      </c>
      <c r="H282" s="11" t="s">
        <v>12</v>
      </c>
    </row>
    <row r="283" spans="1:8" ht="31.5" customHeight="1">
      <c r="A283" s="11" t="s">
        <v>311</v>
      </c>
      <c r="B283" s="12">
        <v>43944</v>
      </c>
      <c r="C283" s="11" t="s">
        <v>24</v>
      </c>
      <c r="D283" s="11" t="s">
        <v>25</v>
      </c>
      <c r="E283" s="11" t="s">
        <v>11</v>
      </c>
      <c r="F283" s="11">
        <v>50</v>
      </c>
      <c r="G283" s="11">
        <v>5</v>
      </c>
      <c r="H283" s="11" t="s">
        <v>12</v>
      </c>
    </row>
    <row r="284" spans="1:8" ht="31.5" customHeight="1">
      <c r="A284" s="11" t="s">
        <v>312</v>
      </c>
      <c r="B284" s="12">
        <v>43946</v>
      </c>
      <c r="C284" s="11" t="s">
        <v>24</v>
      </c>
      <c r="D284" s="11" t="s">
        <v>19</v>
      </c>
      <c r="E284" s="11" t="s">
        <v>11</v>
      </c>
      <c r="F284" s="11">
        <v>100</v>
      </c>
      <c r="G284" s="11">
        <v>3</v>
      </c>
      <c r="H284" s="11" t="s">
        <v>16</v>
      </c>
    </row>
    <row r="285" spans="1:8" ht="31.5" customHeight="1">
      <c r="A285" s="11" t="s">
        <v>313</v>
      </c>
      <c r="B285" s="12">
        <v>43950</v>
      </c>
      <c r="C285" s="11" t="s">
        <v>9</v>
      </c>
      <c r="D285" s="11" t="s">
        <v>10</v>
      </c>
      <c r="E285" s="11" t="s">
        <v>15</v>
      </c>
      <c r="F285" s="11">
        <v>200</v>
      </c>
      <c r="G285" s="11">
        <v>2</v>
      </c>
      <c r="H285" s="11" t="s">
        <v>16</v>
      </c>
    </row>
    <row r="286" spans="1:8" ht="31.5" customHeight="1">
      <c r="A286" s="11" t="s">
        <v>314</v>
      </c>
      <c r="B286" s="12">
        <v>43951</v>
      </c>
      <c r="C286" s="11" t="s">
        <v>37</v>
      </c>
      <c r="D286" s="11" t="s">
        <v>19</v>
      </c>
      <c r="E286" s="11" t="s">
        <v>20</v>
      </c>
      <c r="F286" s="11">
        <v>499</v>
      </c>
      <c r="G286" s="11">
        <v>2</v>
      </c>
      <c r="H286" s="11" t="s">
        <v>16</v>
      </c>
    </row>
    <row r="287" spans="1:8" ht="31.5" customHeight="1">
      <c r="A287" s="11" t="s">
        <v>315</v>
      </c>
      <c r="B287" s="12">
        <v>43952</v>
      </c>
      <c r="C287" s="11" t="s">
        <v>14</v>
      </c>
      <c r="D287" s="11" t="s">
        <v>25</v>
      </c>
      <c r="E287" s="11" t="s">
        <v>11</v>
      </c>
      <c r="F287" s="11">
        <v>100</v>
      </c>
      <c r="G287" s="11">
        <v>2</v>
      </c>
      <c r="H287" s="11" t="s">
        <v>12</v>
      </c>
    </row>
    <row r="288" spans="1:8" ht="31.5" customHeight="1">
      <c r="A288" s="11" t="s">
        <v>316</v>
      </c>
      <c r="B288" s="12">
        <v>43952</v>
      </c>
      <c r="C288" s="11" t="s">
        <v>14</v>
      </c>
      <c r="D288" s="11" t="s">
        <v>10</v>
      </c>
      <c r="E288" s="11" t="s">
        <v>15</v>
      </c>
      <c r="F288" s="11">
        <v>200</v>
      </c>
      <c r="G288" s="11">
        <v>2</v>
      </c>
      <c r="H288" s="11" t="s">
        <v>16</v>
      </c>
    </row>
    <row r="289" spans="1:8" ht="31.5" customHeight="1">
      <c r="A289" s="11" t="s">
        <v>317</v>
      </c>
      <c r="B289" s="12">
        <v>43955</v>
      </c>
      <c r="C289" s="11" t="s">
        <v>80</v>
      </c>
      <c r="D289" s="11" t="s">
        <v>25</v>
      </c>
      <c r="E289" s="11" t="s">
        <v>11</v>
      </c>
      <c r="F289" s="11">
        <v>100</v>
      </c>
      <c r="G289" s="11">
        <v>4</v>
      </c>
      <c r="H289" s="11" t="s">
        <v>12</v>
      </c>
    </row>
    <row r="290" spans="1:8" ht="31.5" customHeight="1">
      <c r="A290" s="11" t="s">
        <v>318</v>
      </c>
      <c r="B290" s="12">
        <v>43957</v>
      </c>
      <c r="C290" s="11" t="s">
        <v>37</v>
      </c>
      <c r="D290" s="11" t="s">
        <v>19</v>
      </c>
      <c r="E290" s="11" t="s">
        <v>20</v>
      </c>
      <c r="F290" s="11">
        <v>499</v>
      </c>
      <c r="G290" s="11">
        <v>2</v>
      </c>
      <c r="H290" s="11" t="s">
        <v>16</v>
      </c>
    </row>
    <row r="291" spans="1:8" ht="31.5" customHeight="1">
      <c r="A291" s="11" t="s">
        <v>319</v>
      </c>
      <c r="B291" s="12">
        <v>43958</v>
      </c>
      <c r="C291" s="11" t="s">
        <v>35</v>
      </c>
      <c r="D291" s="11" t="s">
        <v>42</v>
      </c>
      <c r="E291" s="11" t="s">
        <v>11</v>
      </c>
      <c r="F291" s="11">
        <v>50</v>
      </c>
      <c r="G291" s="11">
        <v>6</v>
      </c>
      <c r="H291" s="11" t="s">
        <v>12</v>
      </c>
    </row>
    <row r="292" spans="1:8" ht="31.5" customHeight="1">
      <c r="A292" s="11" t="s">
        <v>320</v>
      </c>
      <c r="B292" s="12">
        <v>43958</v>
      </c>
      <c r="C292" s="11" t="s">
        <v>45</v>
      </c>
      <c r="D292" s="11" t="s">
        <v>25</v>
      </c>
      <c r="E292" s="11" t="s">
        <v>20</v>
      </c>
      <c r="F292" s="11">
        <v>499</v>
      </c>
      <c r="G292" s="11">
        <v>1</v>
      </c>
      <c r="H292" s="11" t="s">
        <v>16</v>
      </c>
    </row>
    <row r="293" spans="1:8" ht="31.5" customHeight="1">
      <c r="A293" s="11" t="s">
        <v>321</v>
      </c>
      <c r="B293" s="12">
        <v>43959</v>
      </c>
      <c r="C293" s="11" t="s">
        <v>63</v>
      </c>
      <c r="D293" s="11" t="s">
        <v>19</v>
      </c>
      <c r="E293" s="11" t="s">
        <v>11</v>
      </c>
      <c r="F293" s="11">
        <v>50</v>
      </c>
      <c r="G293" s="11">
        <v>1</v>
      </c>
      <c r="H293" s="11" t="s">
        <v>12</v>
      </c>
    </row>
    <row r="294" spans="1:8" ht="31.5" customHeight="1">
      <c r="A294" s="11" t="s">
        <v>322</v>
      </c>
      <c r="B294" s="12">
        <v>43966</v>
      </c>
      <c r="C294" s="11" t="s">
        <v>45</v>
      </c>
      <c r="D294" s="11" t="s">
        <v>25</v>
      </c>
      <c r="E294" s="11" t="s">
        <v>20</v>
      </c>
      <c r="F294" s="11">
        <v>499</v>
      </c>
      <c r="G294" s="11">
        <v>2</v>
      </c>
      <c r="H294" s="11" t="s">
        <v>12</v>
      </c>
    </row>
    <row r="295" spans="1:8" ht="31.5" customHeight="1">
      <c r="A295" s="11" t="s">
        <v>323</v>
      </c>
      <c r="B295" s="12">
        <v>43967</v>
      </c>
      <c r="C295" s="11" t="s">
        <v>30</v>
      </c>
      <c r="D295" s="11" t="s">
        <v>19</v>
      </c>
      <c r="E295" s="11" t="s">
        <v>26</v>
      </c>
      <c r="F295" s="11">
        <v>200</v>
      </c>
      <c r="G295" s="11">
        <v>1</v>
      </c>
      <c r="H295" s="11" t="s">
        <v>12</v>
      </c>
    </row>
    <row r="296" spans="1:8" ht="31.5" customHeight="1">
      <c r="A296" s="11" t="s">
        <v>324</v>
      </c>
      <c r="B296" s="12">
        <v>43968</v>
      </c>
      <c r="C296" s="11" t="s">
        <v>24</v>
      </c>
      <c r="D296" s="11" t="s">
        <v>25</v>
      </c>
      <c r="E296" s="11" t="s">
        <v>26</v>
      </c>
      <c r="F296" s="11">
        <v>200</v>
      </c>
      <c r="G296" s="11">
        <v>2</v>
      </c>
      <c r="H296" s="11" t="s">
        <v>12</v>
      </c>
    </row>
    <row r="297" spans="1:8" ht="31.5" customHeight="1">
      <c r="A297" s="11" t="s">
        <v>325</v>
      </c>
      <c r="B297" s="12">
        <v>43968</v>
      </c>
      <c r="C297" s="11" t="s">
        <v>45</v>
      </c>
      <c r="D297" s="11" t="s">
        <v>10</v>
      </c>
      <c r="E297" s="11" t="s">
        <v>15</v>
      </c>
      <c r="F297" s="11">
        <v>1000</v>
      </c>
      <c r="G297" s="11">
        <v>3</v>
      </c>
      <c r="H297" s="11" t="s">
        <v>16</v>
      </c>
    </row>
    <row r="298" spans="1:8" ht="31.5" customHeight="1">
      <c r="A298" s="11" t="s">
        <v>326</v>
      </c>
      <c r="B298" s="12">
        <v>43969</v>
      </c>
      <c r="C298" s="11" t="s">
        <v>22</v>
      </c>
      <c r="D298" s="11" t="s">
        <v>19</v>
      </c>
      <c r="E298" s="11" t="s">
        <v>26</v>
      </c>
      <c r="F298" s="11">
        <v>200</v>
      </c>
      <c r="G298" s="11">
        <v>1</v>
      </c>
      <c r="H298" s="11" t="s">
        <v>16</v>
      </c>
    </row>
    <row r="299" spans="1:8" ht="31.5" customHeight="1">
      <c r="A299" s="11" t="s">
        <v>327</v>
      </c>
      <c r="B299" s="12">
        <v>43970</v>
      </c>
      <c r="C299" s="11" t="s">
        <v>9</v>
      </c>
      <c r="D299" s="11" t="s">
        <v>10</v>
      </c>
      <c r="E299" s="11" t="s">
        <v>15</v>
      </c>
      <c r="F299" s="11">
        <v>1000</v>
      </c>
      <c r="G299" s="11">
        <v>2</v>
      </c>
      <c r="H299" s="11" t="s">
        <v>16</v>
      </c>
    </row>
    <row r="300" spans="1:8" ht="31.5" customHeight="1">
      <c r="A300" s="11" t="s">
        <v>328</v>
      </c>
      <c r="B300" s="12">
        <v>43970</v>
      </c>
      <c r="C300" s="11" t="s">
        <v>80</v>
      </c>
      <c r="D300" s="11" t="s">
        <v>25</v>
      </c>
      <c r="E300" s="11" t="s">
        <v>11</v>
      </c>
      <c r="F300" s="11">
        <v>50</v>
      </c>
      <c r="G300" s="11">
        <v>1</v>
      </c>
      <c r="H300" s="11" t="s">
        <v>12</v>
      </c>
    </row>
    <row r="301" spans="1:8" ht="31.5" customHeight="1">
      <c r="A301" s="11" t="s">
        <v>329</v>
      </c>
      <c r="B301" s="12">
        <v>43971</v>
      </c>
      <c r="C301" s="11" t="s">
        <v>53</v>
      </c>
      <c r="D301" s="11" t="s">
        <v>19</v>
      </c>
      <c r="E301" s="11" t="s">
        <v>11</v>
      </c>
      <c r="F301" s="11">
        <v>50</v>
      </c>
      <c r="G301" s="11">
        <v>6</v>
      </c>
      <c r="H301" s="11" t="s">
        <v>12</v>
      </c>
    </row>
    <row r="302" spans="1:8" ht="31.5" customHeight="1">
      <c r="A302" s="11" t="s">
        <v>330</v>
      </c>
      <c r="B302" s="12">
        <v>43971</v>
      </c>
      <c r="C302" s="11" t="s">
        <v>53</v>
      </c>
      <c r="D302" s="11" t="s">
        <v>19</v>
      </c>
      <c r="E302" s="11" t="s">
        <v>26</v>
      </c>
      <c r="F302" s="11">
        <v>200</v>
      </c>
      <c r="G302" s="11">
        <v>2</v>
      </c>
      <c r="H302" s="11" t="s">
        <v>16</v>
      </c>
    </row>
    <row r="303" spans="1:8" ht="31.5" customHeight="1">
      <c r="A303" s="11" t="s">
        <v>331</v>
      </c>
      <c r="B303" s="12">
        <v>43975</v>
      </c>
      <c r="C303" s="11" t="s">
        <v>35</v>
      </c>
      <c r="D303" s="11" t="s">
        <v>10</v>
      </c>
      <c r="E303" s="11" t="s">
        <v>20</v>
      </c>
      <c r="F303" s="11">
        <v>400</v>
      </c>
      <c r="G303" s="11">
        <v>2</v>
      </c>
      <c r="H303" s="11" t="s">
        <v>16</v>
      </c>
    </row>
    <row r="304" spans="1:8" ht="31.5" customHeight="1">
      <c r="A304" s="11" t="s">
        <v>332</v>
      </c>
      <c r="B304" s="12">
        <v>43979</v>
      </c>
      <c r="C304" s="11" t="s">
        <v>14</v>
      </c>
      <c r="D304" s="11" t="s">
        <v>10</v>
      </c>
      <c r="E304" s="11" t="s">
        <v>11</v>
      </c>
      <c r="F304" s="11">
        <v>100</v>
      </c>
      <c r="G304" s="11">
        <v>2</v>
      </c>
      <c r="H304" s="11" t="s">
        <v>12</v>
      </c>
    </row>
    <row r="305" spans="1:8" ht="31.5" customHeight="1">
      <c r="A305" s="11" t="s">
        <v>333</v>
      </c>
      <c r="B305" s="12">
        <v>43982</v>
      </c>
      <c r="C305" s="11" t="s">
        <v>45</v>
      </c>
      <c r="D305" s="11" t="s">
        <v>42</v>
      </c>
      <c r="E305" s="11" t="s">
        <v>11</v>
      </c>
      <c r="F305" s="11">
        <v>100</v>
      </c>
      <c r="G305" s="11">
        <v>7</v>
      </c>
      <c r="H305" s="11" t="s">
        <v>12</v>
      </c>
    </row>
    <row r="306" spans="1:8" ht="31.5" customHeight="1">
      <c r="A306" s="11" t="s">
        <v>334</v>
      </c>
      <c r="B306" s="12">
        <v>43984</v>
      </c>
      <c r="C306" s="11" t="s">
        <v>37</v>
      </c>
      <c r="D306" s="11" t="s">
        <v>10</v>
      </c>
      <c r="E306" s="11" t="s">
        <v>26</v>
      </c>
      <c r="F306" s="11">
        <v>300</v>
      </c>
      <c r="G306" s="11">
        <v>1</v>
      </c>
      <c r="H306" s="11" t="s">
        <v>16</v>
      </c>
    </row>
    <row r="307" spans="1:8" ht="31.5" customHeight="1">
      <c r="A307" s="11" t="s">
        <v>335</v>
      </c>
      <c r="B307" s="12">
        <v>43985</v>
      </c>
      <c r="C307" s="11" t="s">
        <v>45</v>
      </c>
      <c r="D307" s="11" t="s">
        <v>42</v>
      </c>
      <c r="E307" s="11" t="s">
        <v>26</v>
      </c>
      <c r="F307" s="11">
        <v>200</v>
      </c>
      <c r="G307" s="11">
        <v>1</v>
      </c>
      <c r="H307" s="11" t="s">
        <v>12</v>
      </c>
    </row>
    <row r="308" spans="1:8" ht="31.5" customHeight="1">
      <c r="A308" s="11" t="s">
        <v>336</v>
      </c>
      <c r="B308" s="12">
        <v>43986</v>
      </c>
      <c r="C308" s="11" t="s">
        <v>53</v>
      </c>
      <c r="D308" s="11" t="s">
        <v>25</v>
      </c>
      <c r="E308" s="11" t="s">
        <v>15</v>
      </c>
      <c r="F308" s="11">
        <v>200</v>
      </c>
      <c r="G308" s="11">
        <v>3</v>
      </c>
      <c r="H308" s="11" t="s">
        <v>16</v>
      </c>
    </row>
    <row r="309" spans="1:8" ht="31.5" customHeight="1">
      <c r="A309" s="11" t="s">
        <v>337</v>
      </c>
      <c r="B309" s="12">
        <v>43987</v>
      </c>
      <c r="C309" s="11" t="s">
        <v>37</v>
      </c>
      <c r="D309" s="11" t="s">
        <v>19</v>
      </c>
      <c r="E309" s="11" t="s">
        <v>26</v>
      </c>
      <c r="F309" s="11">
        <v>200</v>
      </c>
      <c r="G309" s="11">
        <v>2</v>
      </c>
      <c r="H309" s="11" t="s">
        <v>16</v>
      </c>
    </row>
    <row r="310" spans="1:8" ht="31.5" customHeight="1">
      <c r="A310" s="11" t="s">
        <v>338</v>
      </c>
      <c r="B310" s="12">
        <v>43989</v>
      </c>
      <c r="C310" s="11" t="s">
        <v>130</v>
      </c>
      <c r="D310" s="11" t="s">
        <v>10</v>
      </c>
      <c r="E310" s="11" t="s">
        <v>11</v>
      </c>
      <c r="F310" s="11">
        <v>100</v>
      </c>
      <c r="G310" s="11">
        <v>1</v>
      </c>
      <c r="H310" s="11" t="s">
        <v>16</v>
      </c>
    </row>
    <row r="311" spans="1:8" ht="31.5" customHeight="1">
      <c r="A311" s="11" t="s">
        <v>339</v>
      </c>
      <c r="B311" s="12">
        <v>43989</v>
      </c>
      <c r="C311" s="11" t="s">
        <v>35</v>
      </c>
      <c r="D311" s="11" t="s">
        <v>42</v>
      </c>
      <c r="E311" s="11" t="s">
        <v>11</v>
      </c>
      <c r="F311" s="11">
        <v>70</v>
      </c>
      <c r="G311" s="11">
        <v>2</v>
      </c>
      <c r="H311" s="11" t="s">
        <v>12</v>
      </c>
    </row>
    <row r="312" spans="1:8" ht="31.5" customHeight="1">
      <c r="A312" s="11" t="s">
        <v>340</v>
      </c>
      <c r="B312" s="12">
        <v>43991</v>
      </c>
      <c r="C312" s="11" t="s">
        <v>35</v>
      </c>
      <c r="D312" s="11" t="s">
        <v>42</v>
      </c>
      <c r="E312" s="11" t="s">
        <v>15</v>
      </c>
      <c r="F312" s="11">
        <v>300</v>
      </c>
      <c r="G312" s="11">
        <v>1</v>
      </c>
      <c r="H312" s="11" t="s">
        <v>16</v>
      </c>
    </row>
    <row r="313" spans="1:8" ht="31.5" customHeight="1">
      <c r="A313" s="11" t="s">
        <v>341</v>
      </c>
      <c r="B313" s="12">
        <v>43993</v>
      </c>
      <c r="C313" s="11" t="s">
        <v>14</v>
      </c>
      <c r="D313" s="11" t="s">
        <v>10</v>
      </c>
      <c r="E313" s="11" t="s">
        <v>15</v>
      </c>
      <c r="F313" s="11">
        <v>200</v>
      </c>
      <c r="G313" s="11">
        <v>2</v>
      </c>
      <c r="H313" s="11" t="s">
        <v>16</v>
      </c>
    </row>
    <row r="314" spans="1:8" ht="31.5" customHeight="1">
      <c r="A314" s="11" t="s">
        <v>342</v>
      </c>
      <c r="B314" s="12">
        <v>43994</v>
      </c>
      <c r="C314" s="11" t="s">
        <v>22</v>
      </c>
      <c r="D314" s="11" t="s">
        <v>10</v>
      </c>
      <c r="E314" s="11" t="s">
        <v>15</v>
      </c>
      <c r="F314" s="11">
        <v>200</v>
      </c>
      <c r="G314" s="11">
        <v>2</v>
      </c>
      <c r="H314" s="11" t="s">
        <v>12</v>
      </c>
    </row>
    <row r="315" spans="1:8" ht="31.5" customHeight="1">
      <c r="A315" s="11" t="s">
        <v>343</v>
      </c>
      <c r="B315" s="12">
        <v>43997</v>
      </c>
      <c r="C315" s="11" t="s">
        <v>45</v>
      </c>
      <c r="D315" s="11" t="s">
        <v>10</v>
      </c>
      <c r="E315" s="11" t="s">
        <v>26</v>
      </c>
      <c r="F315" s="11">
        <v>200</v>
      </c>
      <c r="G315" s="11">
        <v>1</v>
      </c>
      <c r="H315" s="11" t="s">
        <v>16</v>
      </c>
    </row>
    <row r="316" spans="1:8" ht="31.5" customHeight="1">
      <c r="A316" s="11" t="s">
        <v>344</v>
      </c>
      <c r="B316" s="12">
        <v>44000</v>
      </c>
      <c r="C316" s="11" t="s">
        <v>9</v>
      </c>
      <c r="D316" s="11" t="s">
        <v>10</v>
      </c>
      <c r="E316" s="11" t="s">
        <v>20</v>
      </c>
      <c r="F316" s="11">
        <v>499</v>
      </c>
      <c r="G316" s="11">
        <v>1</v>
      </c>
      <c r="H316" s="11" t="s">
        <v>12</v>
      </c>
    </row>
    <row r="317" spans="1:8" ht="31.5" customHeight="1">
      <c r="A317" s="11" t="s">
        <v>345</v>
      </c>
      <c r="B317" s="12">
        <v>44002</v>
      </c>
      <c r="C317" s="11" t="s">
        <v>53</v>
      </c>
      <c r="D317" s="11" t="s">
        <v>25</v>
      </c>
      <c r="E317" s="11" t="s">
        <v>20</v>
      </c>
      <c r="F317" s="11">
        <v>499</v>
      </c>
      <c r="G317" s="11">
        <v>2</v>
      </c>
      <c r="H317" s="11" t="s">
        <v>16</v>
      </c>
    </row>
    <row r="318" spans="1:8" ht="31.5" customHeight="1">
      <c r="A318" s="11" t="s">
        <v>346</v>
      </c>
      <c r="B318" s="12">
        <v>44004</v>
      </c>
      <c r="C318" s="11" t="s">
        <v>22</v>
      </c>
      <c r="D318" s="11" t="s">
        <v>25</v>
      </c>
      <c r="E318" s="11" t="s">
        <v>26</v>
      </c>
      <c r="F318" s="11">
        <v>300</v>
      </c>
      <c r="G318" s="11">
        <v>2</v>
      </c>
      <c r="H318" s="11" t="s">
        <v>12</v>
      </c>
    </row>
    <row r="319" spans="1:8" ht="31.5" customHeight="1">
      <c r="A319" s="11" t="s">
        <v>347</v>
      </c>
      <c r="B319" s="12">
        <v>44005</v>
      </c>
      <c r="C319" s="11" t="s">
        <v>14</v>
      </c>
      <c r="D319" s="11" t="s">
        <v>42</v>
      </c>
      <c r="E319" s="11" t="s">
        <v>11</v>
      </c>
      <c r="F319" s="11">
        <v>70</v>
      </c>
      <c r="G319" s="11">
        <v>2</v>
      </c>
      <c r="H319" s="11" t="s">
        <v>12</v>
      </c>
    </row>
    <row r="320" spans="1:8" ht="31.5" customHeight="1">
      <c r="A320" s="11" t="s">
        <v>348</v>
      </c>
      <c r="B320" s="12">
        <v>44006</v>
      </c>
      <c r="C320" s="11" t="s">
        <v>22</v>
      </c>
      <c r="D320" s="11" t="s">
        <v>10</v>
      </c>
      <c r="E320" s="11" t="s">
        <v>15</v>
      </c>
      <c r="F320" s="11">
        <v>1000</v>
      </c>
      <c r="G320" s="11">
        <v>2</v>
      </c>
      <c r="H320" s="11" t="s">
        <v>12</v>
      </c>
    </row>
    <row r="321" spans="1:8" ht="31.5" customHeight="1">
      <c r="A321" s="11" t="s">
        <v>349</v>
      </c>
      <c r="B321" s="12">
        <v>44007</v>
      </c>
      <c r="C321" s="11" t="s">
        <v>53</v>
      </c>
      <c r="D321" s="11" t="s">
        <v>25</v>
      </c>
      <c r="E321" s="11" t="s">
        <v>26</v>
      </c>
      <c r="F321" s="11">
        <v>200</v>
      </c>
      <c r="G321" s="11">
        <v>2</v>
      </c>
      <c r="H321" s="11" t="s">
        <v>16</v>
      </c>
    </row>
    <row r="322" spans="1:8" ht="31.5" customHeight="1">
      <c r="A322" s="11" t="s">
        <v>350</v>
      </c>
      <c r="B322" s="12">
        <v>44010</v>
      </c>
      <c r="C322" s="11" t="s">
        <v>37</v>
      </c>
      <c r="D322" s="11" t="s">
        <v>19</v>
      </c>
      <c r="E322" s="11" t="s">
        <v>26</v>
      </c>
      <c r="F322" s="11">
        <v>200</v>
      </c>
      <c r="G322" s="11">
        <v>2</v>
      </c>
      <c r="H322" s="11" t="s">
        <v>16</v>
      </c>
    </row>
    <row r="323" spans="1:8" ht="31.5" customHeight="1">
      <c r="A323" s="11" t="s">
        <v>351</v>
      </c>
      <c r="B323" s="12">
        <v>44013</v>
      </c>
      <c r="C323" s="11" t="s">
        <v>14</v>
      </c>
      <c r="D323" s="11" t="s">
        <v>25</v>
      </c>
      <c r="E323" s="11" t="s">
        <v>20</v>
      </c>
      <c r="F323" s="11">
        <v>400</v>
      </c>
      <c r="G323" s="11">
        <v>2</v>
      </c>
      <c r="H323" s="11" t="s">
        <v>16</v>
      </c>
    </row>
    <row r="324" spans="1:8" ht="31.5" customHeight="1">
      <c r="A324" s="11" t="s">
        <v>352</v>
      </c>
      <c r="B324" s="12">
        <v>44014</v>
      </c>
      <c r="C324" s="11" t="s">
        <v>37</v>
      </c>
      <c r="D324" s="11" t="s">
        <v>25</v>
      </c>
      <c r="E324" s="11" t="s">
        <v>26</v>
      </c>
      <c r="F324" s="11">
        <v>300</v>
      </c>
      <c r="G324" s="11">
        <v>2</v>
      </c>
      <c r="H324" s="11" t="s">
        <v>16</v>
      </c>
    </row>
    <row r="325" spans="1:8" ht="31.5" customHeight="1">
      <c r="A325" s="11" t="s">
        <v>353</v>
      </c>
      <c r="B325" s="12">
        <v>44015</v>
      </c>
      <c r="C325" s="11" t="s">
        <v>63</v>
      </c>
      <c r="D325" s="11" t="s">
        <v>25</v>
      </c>
      <c r="E325" s="11" t="s">
        <v>11</v>
      </c>
      <c r="F325" s="11">
        <v>100</v>
      </c>
      <c r="G325" s="11">
        <v>2</v>
      </c>
      <c r="H325" s="11" t="s">
        <v>16</v>
      </c>
    </row>
    <row r="326" spans="1:8" ht="31.5" customHeight="1">
      <c r="A326" s="11" t="s">
        <v>354</v>
      </c>
      <c r="B326" s="12">
        <v>44015</v>
      </c>
      <c r="C326" s="11" t="s">
        <v>24</v>
      </c>
      <c r="D326" s="11" t="s">
        <v>42</v>
      </c>
      <c r="E326" s="11" t="s">
        <v>11</v>
      </c>
      <c r="F326" s="11">
        <v>50</v>
      </c>
      <c r="G326" s="11">
        <v>5</v>
      </c>
      <c r="H326" s="11" t="s">
        <v>12</v>
      </c>
    </row>
    <row r="327" spans="1:8" ht="31.5" customHeight="1">
      <c r="A327" s="11" t="s">
        <v>355</v>
      </c>
      <c r="B327" s="12">
        <v>44019</v>
      </c>
      <c r="C327" s="11" t="s">
        <v>9</v>
      </c>
      <c r="D327" s="11" t="s">
        <v>10</v>
      </c>
      <c r="E327" s="11" t="s">
        <v>15</v>
      </c>
      <c r="F327" s="11">
        <v>200</v>
      </c>
      <c r="G327" s="11">
        <v>2</v>
      </c>
      <c r="H327" s="11" t="s">
        <v>16</v>
      </c>
    </row>
    <row r="328" spans="1:8" ht="31.5" customHeight="1">
      <c r="A328" s="11" t="s">
        <v>356</v>
      </c>
      <c r="B328" s="12">
        <v>44020</v>
      </c>
      <c r="C328" s="11" t="s">
        <v>14</v>
      </c>
      <c r="D328" s="11" t="s">
        <v>42</v>
      </c>
      <c r="E328" s="11" t="s">
        <v>11</v>
      </c>
      <c r="F328" s="11">
        <v>100</v>
      </c>
      <c r="G328" s="11">
        <v>3</v>
      </c>
      <c r="H328" s="11" t="s">
        <v>12</v>
      </c>
    </row>
    <row r="329" spans="1:8" ht="31.5" customHeight="1">
      <c r="A329" s="11" t="s">
        <v>357</v>
      </c>
      <c r="B329" s="12">
        <v>44020</v>
      </c>
      <c r="C329" s="11" t="s">
        <v>24</v>
      </c>
      <c r="D329" s="11" t="s">
        <v>19</v>
      </c>
      <c r="E329" s="11" t="s">
        <v>20</v>
      </c>
      <c r="F329" s="11">
        <v>499</v>
      </c>
      <c r="G329" s="11">
        <v>2</v>
      </c>
      <c r="H329" s="11" t="s">
        <v>16</v>
      </c>
    </row>
    <row r="330" spans="1:8" ht="31.5" customHeight="1">
      <c r="A330" s="11" t="s">
        <v>358</v>
      </c>
      <c r="B330" s="12">
        <v>44020</v>
      </c>
      <c r="C330" s="11" t="s">
        <v>80</v>
      </c>
      <c r="D330" s="11" t="s">
        <v>42</v>
      </c>
      <c r="E330" s="11" t="s">
        <v>26</v>
      </c>
      <c r="F330" s="11">
        <v>200</v>
      </c>
      <c r="G330" s="11">
        <v>2</v>
      </c>
      <c r="H330" s="11" t="s">
        <v>16</v>
      </c>
    </row>
    <row r="331" spans="1:8" ht="31.5" customHeight="1">
      <c r="A331" s="11" t="s">
        <v>359</v>
      </c>
      <c r="B331" s="12">
        <v>44024</v>
      </c>
      <c r="C331" s="11" t="s">
        <v>9</v>
      </c>
      <c r="D331" s="11" t="s">
        <v>19</v>
      </c>
      <c r="E331" s="11" t="s">
        <v>11</v>
      </c>
      <c r="F331" s="11">
        <v>50</v>
      </c>
      <c r="G331" s="11">
        <v>2</v>
      </c>
      <c r="H331" s="11" t="s">
        <v>12</v>
      </c>
    </row>
    <row r="332" spans="1:8" ht="31.5" customHeight="1">
      <c r="A332" s="11" t="s">
        <v>360</v>
      </c>
      <c r="B332" s="12">
        <v>44026</v>
      </c>
      <c r="C332" s="11" t="s">
        <v>22</v>
      </c>
      <c r="D332" s="11" t="s">
        <v>10</v>
      </c>
      <c r="E332" s="11" t="s">
        <v>26</v>
      </c>
      <c r="F332" s="11">
        <v>300</v>
      </c>
      <c r="G332" s="11">
        <v>2</v>
      </c>
      <c r="H332" s="11" t="s">
        <v>12</v>
      </c>
    </row>
    <row r="333" spans="1:8" ht="31.5" customHeight="1">
      <c r="A333" s="11" t="s">
        <v>361</v>
      </c>
      <c r="B333" s="12">
        <v>44029</v>
      </c>
      <c r="C333" s="11" t="s">
        <v>40</v>
      </c>
      <c r="D333" s="11" t="s">
        <v>10</v>
      </c>
      <c r="E333" s="11" t="s">
        <v>15</v>
      </c>
      <c r="F333" s="11">
        <v>1000</v>
      </c>
      <c r="G333" s="11">
        <v>2</v>
      </c>
      <c r="H333" s="11" t="s">
        <v>12</v>
      </c>
    </row>
    <row r="334" spans="1:8" ht="31.5" customHeight="1">
      <c r="A334" s="11" t="s">
        <v>362</v>
      </c>
      <c r="B334" s="12">
        <v>44030</v>
      </c>
      <c r="C334" s="11" t="s">
        <v>35</v>
      </c>
      <c r="D334" s="11" t="s">
        <v>25</v>
      </c>
      <c r="E334" s="11" t="s">
        <v>11</v>
      </c>
      <c r="F334" s="11">
        <v>50</v>
      </c>
      <c r="G334" s="11">
        <v>2</v>
      </c>
      <c r="H334" s="11" t="s">
        <v>12</v>
      </c>
    </row>
    <row r="335" spans="1:8" ht="31.5" customHeight="1">
      <c r="A335" s="11" t="s">
        <v>363</v>
      </c>
      <c r="B335" s="12">
        <v>44032</v>
      </c>
      <c r="C335" s="11" t="s">
        <v>37</v>
      </c>
      <c r="D335" s="11" t="s">
        <v>42</v>
      </c>
      <c r="E335" s="11" t="s">
        <v>26</v>
      </c>
      <c r="F335" s="11">
        <v>200</v>
      </c>
      <c r="G335" s="11">
        <v>2</v>
      </c>
      <c r="H335" s="11" t="s">
        <v>16</v>
      </c>
    </row>
    <row r="336" spans="1:8" ht="31.5" customHeight="1">
      <c r="A336" s="11" t="s">
        <v>364</v>
      </c>
      <c r="B336" s="12">
        <v>44035</v>
      </c>
      <c r="C336" s="11" t="s">
        <v>40</v>
      </c>
      <c r="D336" s="11" t="s">
        <v>25</v>
      </c>
      <c r="E336" s="11" t="s">
        <v>11</v>
      </c>
      <c r="F336" s="11">
        <v>100</v>
      </c>
      <c r="G336" s="11">
        <v>5</v>
      </c>
      <c r="H336" s="11" t="s">
        <v>12</v>
      </c>
    </row>
    <row r="337" spans="1:8" ht="31.5" customHeight="1">
      <c r="A337" s="11" t="s">
        <v>365</v>
      </c>
      <c r="B337" s="12">
        <v>44036</v>
      </c>
      <c r="C337" s="11" t="s">
        <v>22</v>
      </c>
      <c r="D337" s="11" t="s">
        <v>10</v>
      </c>
      <c r="E337" s="11" t="s">
        <v>26</v>
      </c>
      <c r="F337" s="11">
        <v>300</v>
      </c>
      <c r="G337" s="11">
        <v>1</v>
      </c>
      <c r="H337" s="11" t="s">
        <v>16</v>
      </c>
    </row>
    <row r="338" spans="1:8" ht="31.5" customHeight="1">
      <c r="A338" s="11" t="s">
        <v>366</v>
      </c>
      <c r="B338" s="12">
        <v>44037</v>
      </c>
      <c r="C338" s="11" t="s">
        <v>9</v>
      </c>
      <c r="D338" s="11" t="s">
        <v>10</v>
      </c>
      <c r="E338" s="11" t="s">
        <v>26</v>
      </c>
      <c r="F338" s="11">
        <v>200</v>
      </c>
      <c r="G338" s="11">
        <v>1</v>
      </c>
      <c r="H338" s="11" t="s">
        <v>12</v>
      </c>
    </row>
    <row r="339" spans="1:8" ht="31.5" customHeight="1">
      <c r="A339" s="11" t="s">
        <v>367</v>
      </c>
      <c r="B339" s="12">
        <v>44037</v>
      </c>
      <c r="C339" s="11" t="s">
        <v>37</v>
      </c>
      <c r="D339" s="11" t="s">
        <v>42</v>
      </c>
      <c r="E339" s="11" t="s">
        <v>11</v>
      </c>
      <c r="F339" s="11">
        <v>50</v>
      </c>
      <c r="G339" s="11">
        <v>2</v>
      </c>
      <c r="H339" s="11" t="s">
        <v>16</v>
      </c>
    </row>
    <row r="340" spans="1:8" ht="31.5" customHeight="1">
      <c r="A340" s="11" t="s">
        <v>368</v>
      </c>
      <c r="B340" s="12">
        <v>44041</v>
      </c>
      <c r="C340" s="11" t="s">
        <v>53</v>
      </c>
      <c r="D340" s="11" t="s">
        <v>25</v>
      </c>
      <c r="E340" s="11" t="s">
        <v>26</v>
      </c>
      <c r="F340" s="11">
        <v>200</v>
      </c>
      <c r="G340" s="11">
        <v>2</v>
      </c>
      <c r="H340" s="11" t="s">
        <v>16</v>
      </c>
    </row>
    <row r="341" spans="1:8" ht="31.5" customHeight="1">
      <c r="A341" s="11" t="s">
        <v>369</v>
      </c>
      <c r="B341" s="12">
        <v>44045</v>
      </c>
      <c r="C341" s="11" t="s">
        <v>53</v>
      </c>
      <c r="D341" s="11" t="s">
        <v>25</v>
      </c>
      <c r="E341" s="11" t="s">
        <v>15</v>
      </c>
      <c r="F341" s="11">
        <v>200</v>
      </c>
      <c r="G341" s="11">
        <v>3</v>
      </c>
      <c r="H341" s="11" t="s">
        <v>12</v>
      </c>
    </row>
    <row r="342" spans="1:8" ht="31.5" customHeight="1">
      <c r="A342" s="11" t="s">
        <v>370</v>
      </c>
      <c r="B342" s="12">
        <v>44047</v>
      </c>
      <c r="C342" s="11" t="s">
        <v>53</v>
      </c>
      <c r="D342" s="11" t="s">
        <v>10</v>
      </c>
      <c r="E342" s="11" t="s">
        <v>26</v>
      </c>
      <c r="F342" s="11">
        <v>200</v>
      </c>
      <c r="G342" s="11">
        <v>1</v>
      </c>
      <c r="H342" s="11" t="s">
        <v>16</v>
      </c>
    </row>
    <row r="343" spans="1:8" ht="31.5" customHeight="1">
      <c r="A343" s="11" t="s">
        <v>371</v>
      </c>
      <c r="B343" s="12">
        <v>44048</v>
      </c>
      <c r="C343" s="11" t="s">
        <v>37</v>
      </c>
      <c r="D343" s="11" t="s">
        <v>19</v>
      </c>
      <c r="E343" s="11" t="s">
        <v>11</v>
      </c>
      <c r="F343" s="11">
        <v>50</v>
      </c>
      <c r="G343" s="11">
        <v>6</v>
      </c>
      <c r="H343" s="11" t="s">
        <v>16</v>
      </c>
    </row>
    <row r="344" spans="1:8" ht="31.5" customHeight="1">
      <c r="A344" s="11" t="s">
        <v>372</v>
      </c>
      <c r="B344" s="12">
        <v>44048</v>
      </c>
      <c r="C344" s="11" t="s">
        <v>22</v>
      </c>
      <c r="D344" s="11" t="s">
        <v>25</v>
      </c>
      <c r="E344" s="11" t="s">
        <v>20</v>
      </c>
      <c r="F344" s="11">
        <v>499</v>
      </c>
      <c r="G344" s="11">
        <v>2</v>
      </c>
      <c r="H344" s="11" t="s">
        <v>16</v>
      </c>
    </row>
    <row r="345" spans="1:8" ht="31.5" customHeight="1">
      <c r="A345" s="11" t="s">
        <v>373</v>
      </c>
      <c r="B345" s="12">
        <v>44049</v>
      </c>
      <c r="C345" s="11" t="s">
        <v>35</v>
      </c>
      <c r="D345" s="11" t="s">
        <v>42</v>
      </c>
      <c r="E345" s="11" t="s">
        <v>11</v>
      </c>
      <c r="F345" s="11">
        <v>100</v>
      </c>
      <c r="G345" s="11">
        <v>3</v>
      </c>
      <c r="H345" s="11" t="s">
        <v>12</v>
      </c>
    </row>
    <row r="346" spans="1:8" ht="31.5" customHeight="1">
      <c r="A346" s="11" t="s">
        <v>374</v>
      </c>
      <c r="B346" s="12">
        <v>44050</v>
      </c>
      <c r="C346" s="11" t="s">
        <v>130</v>
      </c>
      <c r="D346" s="11" t="s">
        <v>42</v>
      </c>
      <c r="E346" s="11" t="s">
        <v>11</v>
      </c>
      <c r="F346" s="11">
        <v>50</v>
      </c>
      <c r="G346" s="11">
        <v>4</v>
      </c>
      <c r="H346" s="11" t="s">
        <v>16</v>
      </c>
    </row>
    <row r="347" spans="1:8" ht="31.5" customHeight="1">
      <c r="A347" s="11" t="s">
        <v>375</v>
      </c>
      <c r="B347" s="12">
        <v>44052</v>
      </c>
      <c r="C347" s="11" t="s">
        <v>40</v>
      </c>
      <c r="D347" s="11" t="s">
        <v>42</v>
      </c>
      <c r="E347" s="11" t="s">
        <v>11</v>
      </c>
      <c r="F347" s="11">
        <v>50</v>
      </c>
      <c r="G347" s="11">
        <v>3</v>
      </c>
      <c r="H347" s="11" t="s">
        <v>12</v>
      </c>
    </row>
    <row r="348" spans="1:8" ht="31.5" customHeight="1">
      <c r="A348" s="11" t="s">
        <v>376</v>
      </c>
      <c r="B348" s="12">
        <v>44054</v>
      </c>
      <c r="C348" s="11" t="s">
        <v>40</v>
      </c>
      <c r="D348" s="11" t="s">
        <v>42</v>
      </c>
      <c r="E348" s="11" t="s">
        <v>26</v>
      </c>
      <c r="F348" s="11">
        <v>200</v>
      </c>
      <c r="G348" s="11">
        <v>1</v>
      </c>
      <c r="H348" s="11" t="s">
        <v>12</v>
      </c>
    </row>
    <row r="349" spans="1:8" ht="31.5" customHeight="1">
      <c r="A349" s="11" t="s">
        <v>377</v>
      </c>
      <c r="B349" s="12">
        <v>44058</v>
      </c>
      <c r="C349" s="11" t="s">
        <v>80</v>
      </c>
      <c r="D349" s="11" t="s">
        <v>42</v>
      </c>
      <c r="E349" s="11" t="s">
        <v>26</v>
      </c>
      <c r="F349" s="11">
        <v>300</v>
      </c>
      <c r="G349" s="11">
        <v>1</v>
      </c>
      <c r="H349" s="11" t="s">
        <v>12</v>
      </c>
    </row>
    <row r="350" spans="1:8" ht="31.5" customHeight="1">
      <c r="A350" s="11" t="s">
        <v>378</v>
      </c>
      <c r="B350" s="12">
        <v>44062</v>
      </c>
      <c r="C350" s="11" t="s">
        <v>14</v>
      </c>
      <c r="D350" s="11" t="s">
        <v>10</v>
      </c>
      <c r="E350" s="11" t="s">
        <v>26</v>
      </c>
      <c r="F350" s="11">
        <v>300</v>
      </c>
      <c r="G350" s="11">
        <v>1</v>
      </c>
      <c r="H350" s="11" t="s">
        <v>16</v>
      </c>
    </row>
    <row r="351" spans="1:8" ht="31.5" customHeight="1">
      <c r="A351" s="11" t="s">
        <v>369</v>
      </c>
      <c r="B351" s="12">
        <v>44062</v>
      </c>
      <c r="C351" s="11" t="s">
        <v>130</v>
      </c>
      <c r="D351" s="11" t="s">
        <v>25</v>
      </c>
      <c r="E351" s="11" t="s">
        <v>20</v>
      </c>
      <c r="F351" s="11">
        <v>300</v>
      </c>
      <c r="G351" s="11">
        <v>1</v>
      </c>
      <c r="H351" s="11" t="s">
        <v>16</v>
      </c>
    </row>
    <row r="352" spans="1:8" ht="31.5" customHeight="1">
      <c r="A352" s="11" t="s">
        <v>379</v>
      </c>
      <c r="B352" s="12">
        <v>44064</v>
      </c>
      <c r="C352" s="11" t="s">
        <v>35</v>
      </c>
      <c r="D352" s="11" t="s">
        <v>42</v>
      </c>
      <c r="E352" s="11" t="s">
        <v>20</v>
      </c>
      <c r="F352" s="11">
        <v>300</v>
      </c>
      <c r="G352" s="11">
        <v>3</v>
      </c>
      <c r="H352" s="11" t="s">
        <v>16</v>
      </c>
    </row>
    <row r="353" spans="1:8" ht="31.5" customHeight="1">
      <c r="A353" s="11" t="s">
        <v>380</v>
      </c>
      <c r="B353" s="12">
        <v>44064</v>
      </c>
      <c r="C353" s="11" t="s">
        <v>14</v>
      </c>
      <c r="D353" s="11" t="s">
        <v>25</v>
      </c>
      <c r="E353" s="11" t="s">
        <v>15</v>
      </c>
      <c r="F353" s="11">
        <v>200</v>
      </c>
      <c r="G353" s="11">
        <v>3</v>
      </c>
      <c r="H353" s="11" t="s">
        <v>16</v>
      </c>
    </row>
    <row r="354" spans="1:8" ht="31.5" customHeight="1">
      <c r="A354" s="11" t="s">
        <v>381</v>
      </c>
      <c r="B354" s="12">
        <v>44065</v>
      </c>
      <c r="C354" s="11" t="s">
        <v>80</v>
      </c>
      <c r="D354" s="11" t="s">
        <v>19</v>
      </c>
      <c r="E354" s="11" t="s">
        <v>11</v>
      </c>
      <c r="F354" s="11">
        <v>100</v>
      </c>
      <c r="G354" s="11">
        <v>5</v>
      </c>
      <c r="H354" s="11" t="s">
        <v>12</v>
      </c>
    </row>
    <row r="355" spans="1:8" ht="31.5" customHeight="1">
      <c r="A355" s="11" t="s">
        <v>382</v>
      </c>
      <c r="B355" s="12">
        <v>44068</v>
      </c>
      <c r="C355" s="11" t="s">
        <v>22</v>
      </c>
      <c r="D355" s="11" t="s">
        <v>19</v>
      </c>
      <c r="E355" s="11" t="s">
        <v>20</v>
      </c>
      <c r="F355" s="11">
        <v>400</v>
      </c>
      <c r="G355" s="11">
        <v>2</v>
      </c>
      <c r="H355" s="11" t="s">
        <v>16</v>
      </c>
    </row>
    <row r="356" spans="1:8" ht="31.5" customHeight="1">
      <c r="A356" s="11" t="s">
        <v>383</v>
      </c>
      <c r="B356" s="12">
        <v>44070</v>
      </c>
      <c r="C356" s="11" t="s">
        <v>67</v>
      </c>
      <c r="D356" s="11" t="s">
        <v>10</v>
      </c>
      <c r="E356" s="11" t="s">
        <v>11</v>
      </c>
      <c r="F356" s="11">
        <v>100</v>
      </c>
      <c r="G356" s="11">
        <v>6</v>
      </c>
      <c r="H356" s="11" t="s">
        <v>16</v>
      </c>
    </row>
    <row r="357" spans="1:8" ht="31.5" customHeight="1">
      <c r="A357" s="11" t="s">
        <v>384</v>
      </c>
      <c r="B357" s="12">
        <v>44071</v>
      </c>
      <c r="C357" s="11" t="s">
        <v>24</v>
      </c>
      <c r="D357" s="11" t="s">
        <v>19</v>
      </c>
      <c r="E357" s="11" t="s">
        <v>26</v>
      </c>
      <c r="F357" s="11">
        <v>300</v>
      </c>
      <c r="G357" s="11">
        <v>1</v>
      </c>
      <c r="H357" s="11" t="s">
        <v>16</v>
      </c>
    </row>
    <row r="358" spans="1:8" ht="31.5" customHeight="1">
      <c r="A358" s="11" t="s">
        <v>385</v>
      </c>
      <c r="B358" s="12">
        <v>44072</v>
      </c>
      <c r="C358" s="11" t="s">
        <v>130</v>
      </c>
      <c r="D358" s="11" t="s">
        <v>10</v>
      </c>
      <c r="E358" s="11" t="s">
        <v>26</v>
      </c>
      <c r="F358" s="11">
        <v>300</v>
      </c>
      <c r="G358" s="11">
        <v>2</v>
      </c>
      <c r="H358" s="11" t="s">
        <v>16</v>
      </c>
    </row>
    <row r="359" spans="1:8" ht="31.5" customHeight="1">
      <c r="A359" s="11" t="s">
        <v>386</v>
      </c>
      <c r="B359" s="12">
        <v>44073</v>
      </c>
      <c r="C359" s="11" t="s">
        <v>45</v>
      </c>
      <c r="D359" s="11" t="s">
        <v>42</v>
      </c>
      <c r="E359" s="11" t="s">
        <v>20</v>
      </c>
      <c r="F359" s="11">
        <v>499</v>
      </c>
      <c r="G359" s="11">
        <v>1</v>
      </c>
      <c r="H359" s="11" t="s">
        <v>16</v>
      </c>
    </row>
    <row r="360" spans="1:8" ht="31.5" customHeight="1">
      <c r="A360" s="11" t="s">
        <v>387</v>
      </c>
      <c r="B360" s="12">
        <v>44074</v>
      </c>
      <c r="C360" s="11" t="s">
        <v>9</v>
      </c>
      <c r="D360" s="11" t="s">
        <v>10</v>
      </c>
      <c r="E360" s="11" t="s">
        <v>11</v>
      </c>
      <c r="F360" s="11">
        <v>50</v>
      </c>
      <c r="G360" s="11">
        <v>5</v>
      </c>
      <c r="H360" s="11" t="s">
        <v>12</v>
      </c>
    </row>
    <row r="361" spans="1:8" ht="31.5" customHeight="1">
      <c r="A361" s="11" t="s">
        <v>388</v>
      </c>
      <c r="B361" s="12">
        <v>44076</v>
      </c>
      <c r="C361" s="11" t="s">
        <v>53</v>
      </c>
      <c r="D361" s="11" t="s">
        <v>25</v>
      </c>
      <c r="E361" s="11" t="s">
        <v>20</v>
      </c>
      <c r="F361" s="11">
        <v>499</v>
      </c>
      <c r="G361" s="11">
        <v>2</v>
      </c>
      <c r="H361" s="11" t="s">
        <v>16</v>
      </c>
    </row>
    <row r="362" spans="1:8" ht="31.5" customHeight="1">
      <c r="A362" s="11" t="s">
        <v>389</v>
      </c>
      <c r="B362" s="12">
        <v>44076</v>
      </c>
      <c r="C362" s="11" t="s">
        <v>53</v>
      </c>
      <c r="D362" s="11" t="s">
        <v>25</v>
      </c>
      <c r="E362" s="11" t="s">
        <v>26</v>
      </c>
      <c r="F362" s="11">
        <v>200</v>
      </c>
      <c r="G362" s="11">
        <v>2</v>
      </c>
      <c r="H362" s="11" t="s">
        <v>12</v>
      </c>
    </row>
    <row r="363" spans="1:8" ht="31.5" customHeight="1">
      <c r="A363" s="11" t="s">
        <v>390</v>
      </c>
      <c r="B363" s="12">
        <v>44078</v>
      </c>
      <c r="C363" s="11" t="s">
        <v>9</v>
      </c>
      <c r="D363" s="11" t="s">
        <v>19</v>
      </c>
      <c r="E363" s="11" t="s">
        <v>20</v>
      </c>
      <c r="F363" s="11">
        <v>499</v>
      </c>
      <c r="G363" s="11">
        <v>1</v>
      </c>
      <c r="H363" s="11" t="s">
        <v>12</v>
      </c>
    </row>
    <row r="364" spans="1:8" ht="31.5" customHeight="1">
      <c r="A364" s="11" t="s">
        <v>391</v>
      </c>
      <c r="B364" s="12">
        <v>44082</v>
      </c>
      <c r="C364" s="11" t="s">
        <v>67</v>
      </c>
      <c r="D364" s="11" t="s">
        <v>10</v>
      </c>
      <c r="E364" s="11" t="s">
        <v>11</v>
      </c>
      <c r="F364" s="11">
        <v>100</v>
      </c>
      <c r="G364" s="11">
        <v>5</v>
      </c>
      <c r="H364" s="11" t="s">
        <v>16</v>
      </c>
    </row>
    <row r="365" spans="1:8" ht="31.5" customHeight="1">
      <c r="A365" s="11" t="s">
        <v>392</v>
      </c>
      <c r="B365" s="12">
        <v>44082</v>
      </c>
      <c r="C365" s="11" t="s">
        <v>130</v>
      </c>
      <c r="D365" s="11" t="s">
        <v>25</v>
      </c>
      <c r="E365" s="11" t="s">
        <v>15</v>
      </c>
      <c r="F365" s="11">
        <v>1000</v>
      </c>
      <c r="G365" s="11">
        <v>4</v>
      </c>
      <c r="H365" s="11" t="s">
        <v>16</v>
      </c>
    </row>
    <row r="366" spans="1:8" ht="31.5" customHeight="1">
      <c r="A366" s="11" t="s">
        <v>393</v>
      </c>
      <c r="B366" s="12">
        <v>44082</v>
      </c>
      <c r="C366" s="11" t="s">
        <v>40</v>
      </c>
      <c r="D366" s="11" t="s">
        <v>25</v>
      </c>
      <c r="E366" s="11" t="s">
        <v>26</v>
      </c>
      <c r="F366" s="11">
        <v>1000</v>
      </c>
      <c r="G366" s="11">
        <v>1</v>
      </c>
      <c r="H366" s="11" t="s">
        <v>12</v>
      </c>
    </row>
    <row r="367" spans="1:8" ht="31.5" customHeight="1">
      <c r="A367" s="11" t="s">
        <v>394</v>
      </c>
      <c r="B367" s="12">
        <v>44083</v>
      </c>
      <c r="C367" s="11" t="s">
        <v>130</v>
      </c>
      <c r="D367" s="11" t="s">
        <v>25</v>
      </c>
      <c r="E367" s="11" t="s">
        <v>20</v>
      </c>
      <c r="F367" s="11">
        <v>499</v>
      </c>
      <c r="G367" s="11">
        <v>2</v>
      </c>
      <c r="H367" s="11" t="s">
        <v>16</v>
      </c>
    </row>
    <row r="368" spans="1:8" ht="31.5" customHeight="1">
      <c r="A368" s="11" t="s">
        <v>395</v>
      </c>
      <c r="B368" s="12">
        <v>44084</v>
      </c>
      <c r="C368" s="11" t="s">
        <v>14</v>
      </c>
      <c r="D368" s="11" t="s">
        <v>10</v>
      </c>
      <c r="E368" s="11" t="s">
        <v>26</v>
      </c>
      <c r="F368" s="11">
        <v>1000</v>
      </c>
      <c r="G368" s="11">
        <v>1</v>
      </c>
      <c r="H368" s="11" t="s">
        <v>12</v>
      </c>
    </row>
    <row r="369" spans="1:8" ht="31.5" customHeight="1">
      <c r="A369" s="11" t="s">
        <v>396</v>
      </c>
      <c r="B369" s="12">
        <v>44085</v>
      </c>
      <c r="C369" s="11" t="s">
        <v>45</v>
      </c>
      <c r="D369" s="11" t="s">
        <v>42</v>
      </c>
      <c r="E369" s="11" t="s">
        <v>26</v>
      </c>
      <c r="F369" s="11">
        <v>300</v>
      </c>
      <c r="G369" s="11">
        <v>1</v>
      </c>
      <c r="H369" s="11" t="s">
        <v>16</v>
      </c>
    </row>
    <row r="370" spans="1:8" ht="31.5" customHeight="1">
      <c r="A370" s="11" t="s">
        <v>397</v>
      </c>
      <c r="B370" s="12">
        <v>44086</v>
      </c>
      <c r="C370" s="11" t="s">
        <v>53</v>
      </c>
      <c r="D370" s="11" t="s">
        <v>19</v>
      </c>
      <c r="E370" s="11" t="s">
        <v>20</v>
      </c>
      <c r="F370" s="11">
        <v>499</v>
      </c>
      <c r="G370" s="11">
        <v>2</v>
      </c>
      <c r="H370" s="11" t="s">
        <v>16</v>
      </c>
    </row>
    <row r="371" spans="1:8" ht="31.5" customHeight="1">
      <c r="A371" s="11" t="s">
        <v>398</v>
      </c>
      <c r="B371" s="12">
        <v>44088</v>
      </c>
      <c r="C371" s="11" t="s">
        <v>80</v>
      </c>
      <c r="D371" s="11" t="s">
        <v>10</v>
      </c>
      <c r="E371" s="11" t="s">
        <v>15</v>
      </c>
      <c r="F371" s="11">
        <v>200</v>
      </c>
      <c r="G371" s="11">
        <v>2</v>
      </c>
      <c r="H371" s="11" t="s">
        <v>16</v>
      </c>
    </row>
    <row r="372" spans="1:8" ht="31.5" customHeight="1">
      <c r="A372" s="11" t="s">
        <v>399</v>
      </c>
      <c r="B372" s="12">
        <v>44090</v>
      </c>
      <c r="C372" s="11" t="s">
        <v>45</v>
      </c>
      <c r="D372" s="11" t="s">
        <v>42</v>
      </c>
      <c r="E372" s="11" t="s">
        <v>26</v>
      </c>
      <c r="F372" s="11">
        <v>300</v>
      </c>
      <c r="G372" s="11">
        <v>1</v>
      </c>
      <c r="H372" s="11" t="s">
        <v>12</v>
      </c>
    </row>
    <row r="373" spans="1:8" ht="31.5" customHeight="1">
      <c r="A373" s="11" t="s">
        <v>400</v>
      </c>
      <c r="B373" s="12">
        <v>44091</v>
      </c>
      <c r="C373" s="11" t="s">
        <v>67</v>
      </c>
      <c r="D373" s="11" t="s">
        <v>25</v>
      </c>
      <c r="E373" s="11" t="s">
        <v>20</v>
      </c>
      <c r="F373" s="11">
        <v>499</v>
      </c>
      <c r="G373" s="11">
        <v>2</v>
      </c>
      <c r="H373" s="11" t="s">
        <v>12</v>
      </c>
    </row>
    <row r="374" spans="1:8" ht="31.5" customHeight="1">
      <c r="A374" s="11" t="s">
        <v>401</v>
      </c>
      <c r="B374" s="12">
        <v>44092</v>
      </c>
      <c r="C374" s="11" t="s">
        <v>67</v>
      </c>
      <c r="D374" s="11" t="s">
        <v>10</v>
      </c>
      <c r="E374" s="11" t="s">
        <v>15</v>
      </c>
      <c r="F374" s="11">
        <v>1000</v>
      </c>
      <c r="G374" s="11">
        <v>3</v>
      </c>
      <c r="H374" s="11" t="s">
        <v>16</v>
      </c>
    </row>
    <row r="375" spans="1:8" ht="31.5" customHeight="1">
      <c r="A375" s="11" t="s">
        <v>402</v>
      </c>
      <c r="B375" s="12">
        <v>44093</v>
      </c>
      <c r="C375" s="11" t="s">
        <v>45</v>
      </c>
      <c r="D375" s="11" t="s">
        <v>42</v>
      </c>
      <c r="E375" s="11" t="s">
        <v>15</v>
      </c>
      <c r="F375" s="11">
        <v>300</v>
      </c>
      <c r="G375" s="11">
        <v>1</v>
      </c>
      <c r="H375" s="11" t="s">
        <v>16</v>
      </c>
    </row>
    <row r="376" spans="1:8" ht="31.5" customHeight="1">
      <c r="A376" s="11" t="s">
        <v>403</v>
      </c>
      <c r="B376" s="12">
        <v>44093</v>
      </c>
      <c r="C376" s="11" t="s">
        <v>14</v>
      </c>
      <c r="D376" s="11" t="s">
        <v>10</v>
      </c>
      <c r="E376" s="11" t="s">
        <v>15</v>
      </c>
      <c r="F376" s="11">
        <v>200</v>
      </c>
      <c r="G376" s="11">
        <v>2</v>
      </c>
      <c r="H376" s="11" t="s">
        <v>16</v>
      </c>
    </row>
    <row r="377" spans="1:8" ht="31.5" customHeight="1">
      <c r="A377" s="11" t="s">
        <v>404</v>
      </c>
      <c r="B377" s="12">
        <v>44099</v>
      </c>
      <c r="C377" s="11" t="s">
        <v>67</v>
      </c>
      <c r="D377" s="11" t="s">
        <v>10</v>
      </c>
      <c r="E377" s="11" t="s">
        <v>11</v>
      </c>
      <c r="F377" s="11">
        <v>100</v>
      </c>
      <c r="G377" s="11">
        <v>5</v>
      </c>
      <c r="H377" s="11" t="s">
        <v>12</v>
      </c>
    </row>
    <row r="378" spans="1:8" ht="31.5" customHeight="1">
      <c r="A378" s="11" t="s">
        <v>405</v>
      </c>
      <c r="B378" s="12">
        <v>44099</v>
      </c>
      <c r="C378" s="11" t="s">
        <v>37</v>
      </c>
      <c r="D378" s="11" t="s">
        <v>42</v>
      </c>
      <c r="E378" s="11" t="s">
        <v>11</v>
      </c>
      <c r="F378" s="11">
        <v>100</v>
      </c>
      <c r="G378" s="11">
        <v>6</v>
      </c>
      <c r="H378" s="11" t="s">
        <v>16</v>
      </c>
    </row>
    <row r="379" spans="1:8" ht="31.5" customHeight="1">
      <c r="A379" s="11" t="s">
        <v>406</v>
      </c>
      <c r="B379" s="12">
        <v>44103</v>
      </c>
      <c r="C379" s="11" t="s">
        <v>30</v>
      </c>
      <c r="D379" s="11" t="s">
        <v>10</v>
      </c>
      <c r="E379" s="11" t="s">
        <v>15</v>
      </c>
      <c r="F379" s="11">
        <v>1000</v>
      </c>
      <c r="G379" s="11">
        <v>3</v>
      </c>
      <c r="H379" s="11" t="s">
        <v>16</v>
      </c>
    </row>
    <row r="380" spans="1:8" ht="31.5" customHeight="1">
      <c r="A380" s="11" t="s">
        <v>407</v>
      </c>
      <c r="B380" s="12">
        <v>44103</v>
      </c>
      <c r="C380" s="11" t="s">
        <v>40</v>
      </c>
      <c r="D380" s="11" t="s">
        <v>10</v>
      </c>
      <c r="E380" s="11" t="s">
        <v>20</v>
      </c>
      <c r="F380" s="11">
        <v>499</v>
      </c>
      <c r="G380" s="11">
        <v>2</v>
      </c>
      <c r="H380" s="11" t="s">
        <v>16</v>
      </c>
    </row>
    <row r="381" spans="1:8" ht="31.5" customHeight="1">
      <c r="A381" s="11" t="s">
        <v>408</v>
      </c>
      <c r="B381" s="12">
        <v>44104</v>
      </c>
      <c r="C381" s="11" t="s">
        <v>80</v>
      </c>
      <c r="D381" s="11" t="s">
        <v>19</v>
      </c>
      <c r="E381" s="11" t="s">
        <v>15</v>
      </c>
      <c r="F381" s="11">
        <v>1000</v>
      </c>
      <c r="G381" s="11">
        <v>2</v>
      </c>
      <c r="H381" s="11" t="s">
        <v>12</v>
      </c>
    </row>
    <row r="382" spans="1:8" ht="31.5" customHeight="1">
      <c r="A382" s="11" t="s">
        <v>409</v>
      </c>
      <c r="B382" s="12">
        <v>44105</v>
      </c>
      <c r="C382" s="11" t="s">
        <v>22</v>
      </c>
      <c r="D382" s="11" t="s">
        <v>25</v>
      </c>
      <c r="E382" s="11" t="s">
        <v>11</v>
      </c>
      <c r="F382" s="11">
        <v>100</v>
      </c>
      <c r="G382" s="11">
        <v>1</v>
      </c>
      <c r="H382" s="11" t="s">
        <v>16</v>
      </c>
    </row>
    <row r="383" spans="1:8" ht="31.5" customHeight="1">
      <c r="A383" s="11" t="s">
        <v>410</v>
      </c>
      <c r="B383" s="12">
        <v>44106</v>
      </c>
      <c r="C383" s="11" t="s">
        <v>53</v>
      </c>
      <c r="D383" s="11" t="s">
        <v>19</v>
      </c>
      <c r="E383" s="11" t="s">
        <v>26</v>
      </c>
      <c r="F383" s="11">
        <v>300</v>
      </c>
      <c r="G383" s="11">
        <v>1</v>
      </c>
      <c r="H383" s="11" t="s">
        <v>16</v>
      </c>
    </row>
    <row r="384" spans="1:8" ht="31.5" customHeight="1">
      <c r="A384" s="11" t="s">
        <v>411</v>
      </c>
      <c r="B384" s="12">
        <v>44107</v>
      </c>
      <c r="C384" s="11" t="s">
        <v>30</v>
      </c>
      <c r="D384" s="11" t="s">
        <v>10</v>
      </c>
      <c r="E384" s="11" t="s">
        <v>26</v>
      </c>
      <c r="F384" s="11">
        <v>300</v>
      </c>
      <c r="G384" s="11">
        <v>1</v>
      </c>
      <c r="H384" s="11" t="s">
        <v>12</v>
      </c>
    </row>
    <row r="385" spans="1:8" ht="31.5" customHeight="1">
      <c r="A385" s="11" t="s">
        <v>412</v>
      </c>
      <c r="B385" s="12">
        <v>44111</v>
      </c>
      <c r="C385" s="11" t="s">
        <v>45</v>
      </c>
      <c r="D385" s="11" t="s">
        <v>10</v>
      </c>
      <c r="E385" s="11" t="s">
        <v>15</v>
      </c>
      <c r="F385" s="11">
        <v>200</v>
      </c>
      <c r="G385" s="11">
        <v>2</v>
      </c>
      <c r="H385" s="11" t="s">
        <v>16</v>
      </c>
    </row>
    <row r="386" spans="1:8" ht="31.5" customHeight="1">
      <c r="A386" s="11" t="s">
        <v>413</v>
      </c>
      <c r="B386" s="12">
        <v>44113</v>
      </c>
      <c r="C386" s="11" t="s">
        <v>22</v>
      </c>
      <c r="D386" s="11" t="s">
        <v>10</v>
      </c>
      <c r="E386" s="11" t="s">
        <v>26</v>
      </c>
      <c r="F386" s="11">
        <v>1000</v>
      </c>
      <c r="G386" s="11">
        <v>1</v>
      </c>
      <c r="H386" s="11" t="s">
        <v>12</v>
      </c>
    </row>
    <row r="387" spans="1:8" ht="31.5" customHeight="1">
      <c r="A387" s="11" t="s">
        <v>414</v>
      </c>
      <c r="B387" s="12">
        <v>44114</v>
      </c>
      <c r="C387" s="11" t="s">
        <v>67</v>
      </c>
      <c r="D387" s="11" t="s">
        <v>10</v>
      </c>
      <c r="E387" s="11" t="s">
        <v>11</v>
      </c>
      <c r="F387" s="11">
        <v>50</v>
      </c>
      <c r="G387" s="11">
        <v>1</v>
      </c>
      <c r="H387" s="11" t="s">
        <v>16</v>
      </c>
    </row>
    <row r="388" spans="1:8" ht="31.5" customHeight="1">
      <c r="A388" s="11" t="s">
        <v>415</v>
      </c>
      <c r="B388" s="12">
        <v>44115</v>
      </c>
      <c r="C388" s="11" t="s">
        <v>24</v>
      </c>
      <c r="D388" s="11" t="s">
        <v>19</v>
      </c>
      <c r="E388" s="11" t="s">
        <v>15</v>
      </c>
      <c r="F388" s="11">
        <v>200</v>
      </c>
      <c r="G388" s="11">
        <v>3</v>
      </c>
      <c r="H388" s="11" t="s">
        <v>12</v>
      </c>
    </row>
    <row r="389" spans="1:8" ht="31.5" customHeight="1">
      <c r="A389" s="11" t="s">
        <v>416</v>
      </c>
      <c r="B389" s="12">
        <v>44117</v>
      </c>
      <c r="C389" s="11" t="s">
        <v>40</v>
      </c>
      <c r="D389" s="11" t="s">
        <v>10</v>
      </c>
      <c r="E389" s="11" t="s">
        <v>11</v>
      </c>
      <c r="F389" s="11">
        <v>50</v>
      </c>
      <c r="G389" s="11">
        <v>1</v>
      </c>
      <c r="H389" s="11" t="s">
        <v>12</v>
      </c>
    </row>
    <row r="390" spans="1:8" ht="31.5" customHeight="1">
      <c r="A390" s="11" t="s">
        <v>417</v>
      </c>
      <c r="B390" s="12">
        <v>44117</v>
      </c>
      <c r="C390" s="11" t="s">
        <v>40</v>
      </c>
      <c r="D390" s="11" t="s">
        <v>42</v>
      </c>
      <c r="E390" s="11" t="s">
        <v>15</v>
      </c>
      <c r="F390" s="11">
        <v>300</v>
      </c>
      <c r="G390" s="11">
        <v>1</v>
      </c>
      <c r="H390" s="11" t="s">
        <v>16</v>
      </c>
    </row>
    <row r="391" spans="1:8" ht="31.5" customHeight="1">
      <c r="A391" s="11" t="s">
        <v>418</v>
      </c>
      <c r="B391" s="12">
        <v>44119</v>
      </c>
      <c r="C391" s="11" t="s">
        <v>80</v>
      </c>
      <c r="D391" s="11" t="s">
        <v>25</v>
      </c>
      <c r="E391" s="11" t="s">
        <v>11</v>
      </c>
      <c r="F391" s="11">
        <v>100</v>
      </c>
      <c r="G391" s="11">
        <v>2</v>
      </c>
      <c r="H391" s="11" t="s">
        <v>16</v>
      </c>
    </row>
    <row r="392" spans="1:8" ht="31.5" customHeight="1">
      <c r="A392" s="11" t="s">
        <v>419</v>
      </c>
      <c r="B392" s="12">
        <v>44119</v>
      </c>
      <c r="C392" s="11" t="s">
        <v>130</v>
      </c>
      <c r="D392" s="11" t="s">
        <v>42</v>
      </c>
      <c r="E392" s="11" t="s">
        <v>20</v>
      </c>
      <c r="F392" s="11">
        <v>499</v>
      </c>
      <c r="G392" s="11">
        <v>2</v>
      </c>
      <c r="H392" s="11" t="s">
        <v>12</v>
      </c>
    </row>
    <row r="393" spans="1:8" ht="31.5" customHeight="1">
      <c r="A393" s="11" t="s">
        <v>420</v>
      </c>
      <c r="B393" s="12">
        <v>44121</v>
      </c>
      <c r="C393" s="11" t="s">
        <v>45</v>
      </c>
      <c r="D393" s="11" t="s">
        <v>42</v>
      </c>
      <c r="E393" s="11" t="s">
        <v>26</v>
      </c>
      <c r="F393" s="11">
        <v>200</v>
      </c>
      <c r="G393" s="11">
        <v>2</v>
      </c>
      <c r="H393" s="11" t="s">
        <v>16</v>
      </c>
    </row>
    <row r="394" spans="1:8" ht="31.5" customHeight="1">
      <c r="A394" s="11" t="s">
        <v>421</v>
      </c>
      <c r="B394" s="12">
        <v>44125</v>
      </c>
      <c r="C394" s="11" t="s">
        <v>40</v>
      </c>
      <c r="D394" s="11" t="s">
        <v>10</v>
      </c>
      <c r="E394" s="11" t="s">
        <v>15</v>
      </c>
      <c r="F394" s="11">
        <v>300</v>
      </c>
      <c r="G394" s="11">
        <v>2</v>
      </c>
      <c r="H394" s="11" t="s">
        <v>16</v>
      </c>
    </row>
    <row r="395" spans="1:8" ht="31.5" customHeight="1">
      <c r="A395" s="11" t="s">
        <v>422</v>
      </c>
      <c r="B395" s="12">
        <v>44125</v>
      </c>
      <c r="C395" s="11" t="s">
        <v>9</v>
      </c>
      <c r="D395" s="11" t="s">
        <v>19</v>
      </c>
      <c r="E395" s="11" t="s">
        <v>11</v>
      </c>
      <c r="F395" s="11">
        <v>50</v>
      </c>
      <c r="G395" s="11">
        <v>5</v>
      </c>
      <c r="H395" s="11" t="s">
        <v>12</v>
      </c>
    </row>
    <row r="396" spans="1:8" ht="31.5" customHeight="1">
      <c r="A396" s="11" t="s">
        <v>423</v>
      </c>
      <c r="B396" s="12">
        <v>44126</v>
      </c>
      <c r="C396" s="11" t="s">
        <v>30</v>
      </c>
      <c r="D396" s="11" t="s">
        <v>19</v>
      </c>
      <c r="E396" s="11" t="s">
        <v>11</v>
      </c>
      <c r="F396" s="11">
        <v>100</v>
      </c>
      <c r="G396" s="11">
        <v>4</v>
      </c>
      <c r="H396" s="11" t="s">
        <v>12</v>
      </c>
    </row>
    <row r="397" spans="1:8" ht="31.5" customHeight="1">
      <c r="A397" s="11" t="s">
        <v>424</v>
      </c>
      <c r="B397" s="12">
        <v>44126</v>
      </c>
      <c r="C397" s="11" t="s">
        <v>53</v>
      </c>
      <c r="D397" s="11" t="s">
        <v>19</v>
      </c>
      <c r="E397" s="11" t="s">
        <v>26</v>
      </c>
      <c r="F397" s="11">
        <v>200</v>
      </c>
      <c r="G397" s="11">
        <v>2</v>
      </c>
      <c r="H397" s="11" t="s">
        <v>12</v>
      </c>
    </row>
    <row r="398" spans="1:8" ht="31.5" customHeight="1">
      <c r="A398" s="11" t="s">
        <v>425</v>
      </c>
      <c r="B398" s="12">
        <v>44128</v>
      </c>
      <c r="C398" s="11" t="s">
        <v>30</v>
      </c>
      <c r="D398" s="11" t="s">
        <v>19</v>
      </c>
      <c r="E398" s="11" t="s">
        <v>15</v>
      </c>
      <c r="F398" s="11">
        <v>1000</v>
      </c>
      <c r="G398" s="11">
        <v>5</v>
      </c>
      <c r="H398" s="11" t="s">
        <v>16</v>
      </c>
    </row>
    <row r="399" spans="1:8" ht="31.5" customHeight="1">
      <c r="A399" s="11" t="s">
        <v>426</v>
      </c>
      <c r="B399" s="12">
        <v>44129</v>
      </c>
      <c r="C399" s="11" t="s">
        <v>80</v>
      </c>
      <c r="D399" s="11" t="s">
        <v>42</v>
      </c>
      <c r="E399" s="11" t="s">
        <v>11</v>
      </c>
      <c r="F399" s="11">
        <v>50</v>
      </c>
      <c r="G399" s="11">
        <v>5</v>
      </c>
      <c r="H399" s="11" t="s">
        <v>16</v>
      </c>
    </row>
    <row r="400" spans="1:8" ht="31.5" customHeight="1">
      <c r="A400" s="11" t="s">
        <v>329</v>
      </c>
      <c r="B400" s="12">
        <v>44130</v>
      </c>
      <c r="C400" s="11" t="s">
        <v>24</v>
      </c>
      <c r="D400" s="11" t="s">
        <v>19</v>
      </c>
      <c r="E400" s="11" t="s">
        <v>26</v>
      </c>
      <c r="F400" s="11">
        <v>1000</v>
      </c>
      <c r="G400" s="11">
        <v>2</v>
      </c>
      <c r="H400" s="11" t="s">
        <v>12</v>
      </c>
    </row>
    <row r="401" spans="1:8" ht="31.5" customHeight="1">
      <c r="A401" s="11" t="s">
        <v>427</v>
      </c>
      <c r="B401" s="12">
        <v>44132</v>
      </c>
      <c r="C401" s="11" t="s">
        <v>67</v>
      </c>
      <c r="D401" s="11" t="s">
        <v>42</v>
      </c>
      <c r="E401" s="11" t="s">
        <v>15</v>
      </c>
      <c r="F401" s="11">
        <v>1000</v>
      </c>
      <c r="G401" s="11">
        <v>1</v>
      </c>
      <c r="H401" s="11" t="s">
        <v>12</v>
      </c>
    </row>
    <row r="402" spans="1:8" ht="31.5" customHeight="1">
      <c r="A402" s="11" t="s">
        <v>428</v>
      </c>
      <c r="B402" s="12">
        <v>44132</v>
      </c>
      <c r="C402" s="11" t="s">
        <v>67</v>
      </c>
      <c r="D402" s="11" t="s">
        <v>42</v>
      </c>
      <c r="E402" s="11" t="s">
        <v>20</v>
      </c>
      <c r="F402" s="11">
        <v>499</v>
      </c>
      <c r="G402" s="11">
        <v>1</v>
      </c>
      <c r="H402" s="11" t="s">
        <v>16</v>
      </c>
    </row>
    <row r="403" spans="1:8" ht="31.5" customHeight="1">
      <c r="A403" s="11" t="s">
        <v>429</v>
      </c>
      <c r="B403" s="12">
        <v>44138</v>
      </c>
      <c r="C403" s="11" t="s">
        <v>9</v>
      </c>
      <c r="D403" s="11" t="s">
        <v>19</v>
      </c>
      <c r="E403" s="11" t="s">
        <v>26</v>
      </c>
      <c r="F403" s="11">
        <v>300</v>
      </c>
      <c r="G403" s="11">
        <v>1</v>
      </c>
      <c r="H403" s="11" t="s">
        <v>12</v>
      </c>
    </row>
    <row r="404" spans="1:8" ht="31.5" customHeight="1">
      <c r="A404" s="11" t="s">
        <v>430</v>
      </c>
      <c r="B404" s="12">
        <v>44141</v>
      </c>
      <c r="C404" s="11" t="s">
        <v>130</v>
      </c>
      <c r="D404" s="11" t="s">
        <v>10</v>
      </c>
      <c r="E404" s="11" t="s">
        <v>20</v>
      </c>
      <c r="F404" s="11">
        <v>499</v>
      </c>
      <c r="G404" s="11">
        <v>2</v>
      </c>
      <c r="H404" s="11" t="s">
        <v>12</v>
      </c>
    </row>
    <row r="405" spans="1:8" ht="31.5" customHeight="1">
      <c r="A405" s="11" t="s">
        <v>431</v>
      </c>
      <c r="B405" s="12">
        <v>44144</v>
      </c>
      <c r="C405" s="11" t="s">
        <v>24</v>
      </c>
      <c r="D405" s="11" t="s">
        <v>19</v>
      </c>
      <c r="E405" s="11" t="s">
        <v>26</v>
      </c>
      <c r="F405" s="11">
        <v>300</v>
      </c>
      <c r="G405" s="11">
        <v>2</v>
      </c>
      <c r="H405" s="11" t="s">
        <v>12</v>
      </c>
    </row>
    <row r="406" spans="1:8" ht="31.5" customHeight="1">
      <c r="A406" s="11" t="s">
        <v>432</v>
      </c>
      <c r="B406" s="12">
        <v>44147</v>
      </c>
      <c r="C406" s="11" t="s">
        <v>80</v>
      </c>
      <c r="D406" s="11" t="s">
        <v>19</v>
      </c>
      <c r="E406" s="11" t="s">
        <v>11</v>
      </c>
      <c r="F406" s="11">
        <v>50</v>
      </c>
      <c r="G406" s="11">
        <v>4</v>
      </c>
      <c r="H406" s="11" t="s">
        <v>16</v>
      </c>
    </row>
    <row r="407" spans="1:8" ht="31.5" customHeight="1">
      <c r="A407" s="11" t="s">
        <v>433</v>
      </c>
      <c r="B407" s="12">
        <v>44152</v>
      </c>
      <c r="C407" s="11" t="s">
        <v>22</v>
      </c>
      <c r="D407" s="11" t="s">
        <v>10</v>
      </c>
      <c r="E407" s="11" t="s">
        <v>15</v>
      </c>
      <c r="F407" s="11">
        <v>200</v>
      </c>
      <c r="G407" s="11">
        <v>3</v>
      </c>
      <c r="H407" s="11" t="s">
        <v>16</v>
      </c>
    </row>
    <row r="408" spans="1:8" ht="31.5" customHeight="1">
      <c r="A408" s="11" t="s">
        <v>434</v>
      </c>
      <c r="B408" s="12">
        <v>44154</v>
      </c>
      <c r="C408" s="11" t="s">
        <v>9</v>
      </c>
      <c r="D408" s="11" t="s">
        <v>10</v>
      </c>
      <c r="E408" s="11" t="s">
        <v>11</v>
      </c>
      <c r="F408" s="11">
        <v>50</v>
      </c>
      <c r="G408" s="11">
        <v>3</v>
      </c>
      <c r="H408" s="11" t="s">
        <v>12</v>
      </c>
    </row>
    <row r="409" spans="1:8" ht="31.5" customHeight="1">
      <c r="A409" s="11" t="s">
        <v>435</v>
      </c>
      <c r="B409" s="12">
        <v>44155</v>
      </c>
      <c r="C409" s="11" t="s">
        <v>35</v>
      </c>
      <c r="D409" s="11" t="s">
        <v>42</v>
      </c>
      <c r="E409" s="11" t="s">
        <v>11</v>
      </c>
      <c r="F409" s="11">
        <v>100</v>
      </c>
      <c r="G409" s="11">
        <v>5</v>
      </c>
      <c r="H409" s="11" t="s">
        <v>12</v>
      </c>
    </row>
    <row r="410" spans="1:8" ht="31.5" customHeight="1">
      <c r="A410" s="11" t="s">
        <v>436</v>
      </c>
      <c r="B410" s="12">
        <v>44155</v>
      </c>
      <c r="C410" s="11" t="s">
        <v>24</v>
      </c>
      <c r="D410" s="11" t="s">
        <v>10</v>
      </c>
      <c r="E410" s="11" t="s">
        <v>26</v>
      </c>
      <c r="F410" s="11">
        <v>300</v>
      </c>
      <c r="G410" s="11">
        <v>1</v>
      </c>
      <c r="H410" s="11" t="s">
        <v>16</v>
      </c>
    </row>
    <row r="411" spans="1:8" ht="31.5" customHeight="1">
      <c r="A411" s="11" t="s">
        <v>437</v>
      </c>
      <c r="B411" s="12">
        <v>44155</v>
      </c>
      <c r="C411" s="11" t="s">
        <v>37</v>
      </c>
      <c r="D411" s="11" t="s">
        <v>19</v>
      </c>
      <c r="E411" s="11" t="s">
        <v>15</v>
      </c>
      <c r="F411" s="11">
        <v>200</v>
      </c>
      <c r="G411" s="11">
        <v>3</v>
      </c>
      <c r="H411" s="11" t="s">
        <v>16</v>
      </c>
    </row>
    <row r="412" spans="1:8" ht="31.5" customHeight="1">
      <c r="A412" s="11" t="s">
        <v>438</v>
      </c>
      <c r="B412" s="12">
        <v>44156</v>
      </c>
      <c r="C412" s="11" t="s">
        <v>30</v>
      </c>
      <c r="D412" s="11" t="s">
        <v>10</v>
      </c>
      <c r="E412" s="11" t="s">
        <v>26</v>
      </c>
      <c r="F412" s="11">
        <v>300</v>
      </c>
      <c r="G412" s="11">
        <v>1</v>
      </c>
      <c r="H412" s="11" t="s">
        <v>12</v>
      </c>
    </row>
    <row r="413" spans="1:8" ht="31.5" customHeight="1">
      <c r="A413" s="11" t="s">
        <v>439</v>
      </c>
      <c r="B413" s="12">
        <v>44156</v>
      </c>
      <c r="C413" s="11" t="s">
        <v>67</v>
      </c>
      <c r="D413" s="11" t="s">
        <v>25</v>
      </c>
      <c r="E413" s="11" t="s">
        <v>15</v>
      </c>
      <c r="F413" s="11">
        <v>1000</v>
      </c>
      <c r="G413" s="11">
        <v>4</v>
      </c>
      <c r="H413" s="11" t="s">
        <v>12</v>
      </c>
    </row>
    <row r="414" spans="1:8" ht="31.5" customHeight="1">
      <c r="A414" s="11" t="s">
        <v>440</v>
      </c>
      <c r="B414" s="12">
        <v>44156</v>
      </c>
      <c r="C414" s="11" t="s">
        <v>24</v>
      </c>
      <c r="D414" s="11" t="s">
        <v>42</v>
      </c>
      <c r="E414" s="11" t="s">
        <v>15</v>
      </c>
      <c r="F414" s="11">
        <v>300</v>
      </c>
      <c r="G414" s="11">
        <v>1</v>
      </c>
      <c r="H414" s="11" t="s">
        <v>12</v>
      </c>
    </row>
    <row r="415" spans="1:8" ht="31.5" customHeight="1">
      <c r="A415" s="11" t="s">
        <v>441</v>
      </c>
      <c r="B415" s="12">
        <v>44157</v>
      </c>
      <c r="C415" s="11" t="s">
        <v>35</v>
      </c>
      <c r="D415" s="11" t="s">
        <v>25</v>
      </c>
      <c r="E415" s="11" t="s">
        <v>20</v>
      </c>
      <c r="F415" s="11">
        <v>400</v>
      </c>
      <c r="G415" s="11">
        <v>2</v>
      </c>
      <c r="H415" s="11" t="s">
        <v>16</v>
      </c>
    </row>
    <row r="416" spans="1:8" ht="31.5" customHeight="1">
      <c r="A416" s="11" t="s">
        <v>442</v>
      </c>
      <c r="B416" s="12">
        <v>44160</v>
      </c>
      <c r="C416" s="11" t="s">
        <v>45</v>
      </c>
      <c r="D416" s="11" t="s">
        <v>10</v>
      </c>
      <c r="E416" s="11" t="s">
        <v>26</v>
      </c>
      <c r="F416" s="11">
        <v>300</v>
      </c>
      <c r="G416" s="11">
        <v>1</v>
      </c>
      <c r="H416" s="11" t="s">
        <v>12</v>
      </c>
    </row>
    <row r="417" spans="1:8" ht="31.5" customHeight="1">
      <c r="A417" s="11" t="s">
        <v>443</v>
      </c>
      <c r="B417" s="12">
        <v>44165</v>
      </c>
      <c r="C417" s="11" t="s">
        <v>14</v>
      </c>
      <c r="D417" s="11" t="s">
        <v>25</v>
      </c>
      <c r="E417" s="11" t="s">
        <v>26</v>
      </c>
      <c r="F417" s="11">
        <v>1000</v>
      </c>
      <c r="G417" s="11">
        <v>2</v>
      </c>
      <c r="H417" s="11" t="s">
        <v>12</v>
      </c>
    </row>
    <row r="418" spans="1:8" ht="31.5" customHeight="1">
      <c r="A418" s="11" t="s">
        <v>444</v>
      </c>
      <c r="B418" s="12">
        <v>44166</v>
      </c>
      <c r="C418" s="11" t="s">
        <v>80</v>
      </c>
      <c r="D418" s="11" t="s">
        <v>10</v>
      </c>
      <c r="E418" s="11" t="s">
        <v>11</v>
      </c>
      <c r="F418" s="11">
        <v>50</v>
      </c>
      <c r="G418" s="11">
        <v>4</v>
      </c>
      <c r="H418" s="11" t="s">
        <v>12</v>
      </c>
    </row>
    <row r="419" spans="1:8" ht="31.5" customHeight="1">
      <c r="A419" s="11" t="s">
        <v>445</v>
      </c>
      <c r="B419" s="12">
        <v>44169</v>
      </c>
      <c r="C419" s="11" t="s">
        <v>14</v>
      </c>
      <c r="D419" s="11" t="s">
        <v>10</v>
      </c>
      <c r="E419" s="11" t="s">
        <v>20</v>
      </c>
      <c r="F419" s="11">
        <v>499</v>
      </c>
      <c r="G419" s="11">
        <v>1</v>
      </c>
      <c r="H419" s="11" t="s">
        <v>12</v>
      </c>
    </row>
    <row r="420" spans="1:8" ht="31.5" customHeight="1">
      <c r="A420" s="11" t="s">
        <v>446</v>
      </c>
      <c r="B420" s="12">
        <v>44171</v>
      </c>
      <c r="C420" s="11" t="s">
        <v>80</v>
      </c>
      <c r="D420" s="11" t="s">
        <v>25</v>
      </c>
      <c r="E420" s="11" t="s">
        <v>11</v>
      </c>
      <c r="F420" s="11">
        <v>50</v>
      </c>
      <c r="G420" s="11">
        <v>3</v>
      </c>
      <c r="H420" s="11" t="s">
        <v>12</v>
      </c>
    </row>
    <row r="421" spans="1:8" ht="31.5" customHeight="1">
      <c r="A421" s="11" t="s">
        <v>447</v>
      </c>
      <c r="B421" s="12">
        <v>44172</v>
      </c>
      <c r="C421" s="11" t="s">
        <v>45</v>
      </c>
      <c r="D421" s="11" t="s">
        <v>25</v>
      </c>
      <c r="E421" s="11" t="s">
        <v>11</v>
      </c>
      <c r="F421" s="11">
        <v>100</v>
      </c>
      <c r="G421" s="11">
        <v>2</v>
      </c>
      <c r="H421" s="11" t="s">
        <v>12</v>
      </c>
    </row>
    <row r="422" spans="1:8" ht="31.5" customHeight="1">
      <c r="A422" s="11" t="s">
        <v>448</v>
      </c>
      <c r="B422" s="12">
        <v>44181</v>
      </c>
      <c r="C422" s="11" t="s">
        <v>9</v>
      </c>
      <c r="D422" s="11" t="s">
        <v>25</v>
      </c>
      <c r="E422" s="11" t="s">
        <v>20</v>
      </c>
      <c r="F422" s="11">
        <v>400</v>
      </c>
      <c r="G422" s="11">
        <v>2</v>
      </c>
      <c r="H422" s="11" t="s">
        <v>12</v>
      </c>
    </row>
    <row r="423" spans="1:8" ht="31.5" customHeight="1">
      <c r="A423" s="11" t="s">
        <v>449</v>
      </c>
      <c r="B423" s="12">
        <v>44182</v>
      </c>
      <c r="C423" s="11" t="s">
        <v>9</v>
      </c>
      <c r="D423" s="11" t="s">
        <v>10</v>
      </c>
      <c r="E423" s="11" t="s">
        <v>11</v>
      </c>
      <c r="F423" s="11">
        <v>50</v>
      </c>
      <c r="G423" s="11">
        <v>6</v>
      </c>
      <c r="H423" s="11" t="s">
        <v>12</v>
      </c>
    </row>
    <row r="424" spans="1:8" ht="31.5" customHeight="1">
      <c r="A424" s="11" t="s">
        <v>450</v>
      </c>
      <c r="B424" s="12">
        <v>44186</v>
      </c>
      <c r="C424" s="11" t="s">
        <v>37</v>
      </c>
      <c r="D424" s="11" t="s">
        <v>19</v>
      </c>
      <c r="E424" s="11" t="s">
        <v>26</v>
      </c>
      <c r="F424" s="11">
        <v>300</v>
      </c>
      <c r="G424" s="11">
        <v>1</v>
      </c>
      <c r="H424" s="11" t="s">
        <v>16</v>
      </c>
    </row>
    <row r="425" spans="1:8" ht="31.5" customHeight="1">
      <c r="A425" s="11" t="s">
        <v>451</v>
      </c>
      <c r="B425" s="12">
        <v>44187</v>
      </c>
      <c r="C425" s="11" t="s">
        <v>45</v>
      </c>
      <c r="D425" s="11" t="s">
        <v>42</v>
      </c>
      <c r="E425" s="11" t="s">
        <v>11</v>
      </c>
      <c r="F425" s="11">
        <v>100</v>
      </c>
      <c r="G425" s="11">
        <v>4</v>
      </c>
      <c r="H425" s="11" t="s">
        <v>12</v>
      </c>
    </row>
    <row r="426" spans="1:8" ht="31.5" customHeight="1">
      <c r="A426" s="11" t="s">
        <v>452</v>
      </c>
      <c r="B426" s="12">
        <v>44187</v>
      </c>
      <c r="C426" s="11" t="s">
        <v>35</v>
      </c>
      <c r="D426" s="11" t="s">
        <v>25</v>
      </c>
      <c r="E426" s="11" t="s">
        <v>11</v>
      </c>
      <c r="F426" s="11">
        <v>50</v>
      </c>
      <c r="G426" s="11">
        <v>6</v>
      </c>
      <c r="H426" s="11" t="s">
        <v>12</v>
      </c>
    </row>
    <row r="427" spans="1:8" ht="31.5" customHeight="1">
      <c r="A427" s="11" t="s">
        <v>453</v>
      </c>
      <c r="B427" s="12">
        <v>44187</v>
      </c>
      <c r="C427" s="11" t="s">
        <v>14</v>
      </c>
      <c r="D427" s="11" t="s">
        <v>10</v>
      </c>
      <c r="E427" s="11" t="s">
        <v>26</v>
      </c>
      <c r="F427" s="11">
        <v>200</v>
      </c>
      <c r="G427" s="11">
        <v>1</v>
      </c>
      <c r="H427" s="11" t="s">
        <v>12</v>
      </c>
    </row>
    <row r="428" spans="1:8" ht="31.5" customHeight="1">
      <c r="A428" s="11" t="s">
        <v>454</v>
      </c>
      <c r="B428" s="12">
        <v>44188</v>
      </c>
      <c r="C428" s="11" t="s">
        <v>67</v>
      </c>
      <c r="D428" s="11" t="s">
        <v>42</v>
      </c>
      <c r="E428" s="11" t="s">
        <v>20</v>
      </c>
      <c r="F428" s="11">
        <v>499</v>
      </c>
      <c r="G428" s="11">
        <v>2</v>
      </c>
      <c r="H428" s="11" t="s">
        <v>16</v>
      </c>
    </row>
    <row r="429" spans="1:8" ht="31.5" customHeight="1">
      <c r="A429" s="11" t="s">
        <v>455</v>
      </c>
      <c r="B429" s="12">
        <v>44190</v>
      </c>
      <c r="C429" s="11" t="s">
        <v>45</v>
      </c>
      <c r="D429" s="11" t="s">
        <v>25</v>
      </c>
      <c r="E429" s="11" t="s">
        <v>15</v>
      </c>
      <c r="F429" s="11">
        <v>1000</v>
      </c>
      <c r="G429" s="11">
        <v>5</v>
      </c>
      <c r="H429" s="11" t="s">
        <v>16</v>
      </c>
    </row>
    <row r="430" spans="1:8" ht="31.5" customHeight="1">
      <c r="A430" s="11" t="s">
        <v>456</v>
      </c>
      <c r="B430" s="12">
        <v>44191</v>
      </c>
      <c r="C430" s="11" t="s">
        <v>14</v>
      </c>
      <c r="D430" s="11" t="s">
        <v>10</v>
      </c>
      <c r="E430" s="11" t="s">
        <v>26</v>
      </c>
      <c r="F430" s="11">
        <v>1000</v>
      </c>
      <c r="G430" s="11">
        <v>2</v>
      </c>
      <c r="H430" s="11" t="s">
        <v>16</v>
      </c>
    </row>
    <row r="431" spans="1:8" ht="31.5" customHeight="1">
      <c r="A431" s="11" t="s">
        <v>457</v>
      </c>
      <c r="B431" s="12">
        <v>44191</v>
      </c>
      <c r="C431" s="11" t="s">
        <v>24</v>
      </c>
      <c r="D431" s="11" t="s">
        <v>19</v>
      </c>
      <c r="E431" s="11" t="s">
        <v>11</v>
      </c>
      <c r="F431" s="11">
        <v>100</v>
      </c>
      <c r="G431" s="11">
        <v>6</v>
      </c>
      <c r="H431" s="11" t="s">
        <v>16</v>
      </c>
    </row>
    <row r="432" spans="1:8" ht="31.5" customHeight="1">
      <c r="A432" s="11" t="s">
        <v>458</v>
      </c>
      <c r="B432" s="12">
        <v>44191</v>
      </c>
      <c r="C432" s="11" t="s">
        <v>67</v>
      </c>
      <c r="D432" s="11" t="s">
        <v>25</v>
      </c>
      <c r="E432" s="11" t="s">
        <v>15</v>
      </c>
      <c r="F432" s="11">
        <v>1000</v>
      </c>
      <c r="G432" s="11">
        <v>1</v>
      </c>
      <c r="H432" s="11" t="s">
        <v>12</v>
      </c>
    </row>
    <row r="433" spans="1:8" ht="31.5" customHeight="1">
      <c r="A433" s="11" t="s">
        <v>459</v>
      </c>
      <c r="B433" s="12">
        <v>44194</v>
      </c>
      <c r="C433" s="11" t="s">
        <v>24</v>
      </c>
      <c r="D433" s="11" t="s">
        <v>19</v>
      </c>
      <c r="E433" s="11" t="s">
        <v>26</v>
      </c>
      <c r="F433" s="11">
        <v>300</v>
      </c>
      <c r="G433" s="11">
        <v>1</v>
      </c>
      <c r="H433" s="11" t="s">
        <v>16</v>
      </c>
    </row>
    <row r="434" spans="1:8" ht="31.5" customHeight="1">
      <c r="A434" s="11" t="s">
        <v>460</v>
      </c>
      <c r="B434" s="12">
        <v>44195</v>
      </c>
      <c r="C434" s="11" t="s">
        <v>30</v>
      </c>
      <c r="D434" s="11" t="s">
        <v>25</v>
      </c>
      <c r="E434" s="11" t="s">
        <v>15</v>
      </c>
      <c r="F434" s="11">
        <v>1000</v>
      </c>
      <c r="G434" s="11">
        <v>5</v>
      </c>
      <c r="H434" s="11" t="s">
        <v>16</v>
      </c>
    </row>
    <row r="435" spans="1:8" ht="31.5" customHeight="1">
      <c r="A435" s="11" t="s">
        <v>461</v>
      </c>
      <c r="B435" s="12">
        <v>44196</v>
      </c>
      <c r="C435" s="11" t="s">
        <v>24</v>
      </c>
      <c r="D435" s="11" t="s">
        <v>19</v>
      </c>
      <c r="E435" s="11" t="s">
        <v>26</v>
      </c>
      <c r="F435" s="11">
        <v>200</v>
      </c>
      <c r="G435" s="11">
        <v>1</v>
      </c>
      <c r="H435" s="11" t="s">
        <v>12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2:D14"/>
  <sheetViews>
    <sheetView workbookViewId="0">
      <selection activeCell="C4" sqref="C4:C14"/>
    </sheetView>
  </sheetViews>
  <sheetFormatPr defaultRowHeight="15"/>
  <cols>
    <col min="4" max="4" width="20.28515625" customWidth="1"/>
  </cols>
  <sheetData>
    <row r="2" spans="3:4">
      <c r="C2" t="s">
        <v>473</v>
      </c>
      <c r="D2" s="1">
        <f ca="1">TODAY()</f>
        <v>45041</v>
      </c>
    </row>
    <row r="4" spans="3:4">
      <c r="C4" t="s">
        <v>0</v>
      </c>
      <c r="D4" t="s">
        <v>472</v>
      </c>
    </row>
    <row r="5" spans="3:4">
      <c r="C5" s="2" t="s">
        <v>462</v>
      </c>
      <c r="D5" s="4">
        <v>45272</v>
      </c>
    </row>
    <row r="6" spans="3:4">
      <c r="C6" s="2" t="s">
        <v>463</v>
      </c>
      <c r="D6" s="4">
        <v>45017</v>
      </c>
    </row>
    <row r="7" spans="3:4">
      <c r="C7" s="2" t="s">
        <v>464</v>
      </c>
      <c r="D7" s="4">
        <v>45219</v>
      </c>
    </row>
    <row r="8" spans="3:4">
      <c r="C8" s="2" t="s">
        <v>465</v>
      </c>
      <c r="D8" s="4">
        <v>45000</v>
      </c>
    </row>
    <row r="9" spans="3:4">
      <c r="C9" s="2" t="s">
        <v>466</v>
      </c>
      <c r="D9" s="4">
        <v>45054</v>
      </c>
    </row>
    <row r="10" spans="3:4">
      <c r="C10" s="2" t="s">
        <v>467</v>
      </c>
      <c r="D10" s="4">
        <v>45277</v>
      </c>
    </row>
    <row r="11" spans="3:4">
      <c r="C11" s="2" t="s">
        <v>468</v>
      </c>
      <c r="D11" s="4">
        <v>45275</v>
      </c>
    </row>
    <row r="12" spans="3:4">
      <c r="C12" s="2" t="s">
        <v>469</v>
      </c>
      <c r="D12" s="4">
        <v>45119</v>
      </c>
    </row>
    <row r="13" spans="3:4">
      <c r="C13" s="2" t="s">
        <v>470</v>
      </c>
      <c r="D13" s="4">
        <v>44976</v>
      </c>
    </row>
    <row r="14" spans="3:4">
      <c r="C14" s="2" t="s">
        <v>471</v>
      </c>
      <c r="D14" s="4">
        <v>44947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H19"/>
  <sheetViews>
    <sheetView workbookViewId="0">
      <selection activeCell="H25" sqref="H25"/>
    </sheetView>
  </sheetViews>
  <sheetFormatPr defaultRowHeight="15"/>
  <cols>
    <col min="4" max="4" width="21" customWidth="1"/>
    <col min="5" max="5" width="11" bestFit="1" customWidth="1"/>
    <col min="6" max="6" width="9.7109375" bestFit="1" customWidth="1"/>
  </cols>
  <sheetData>
    <row r="2" spans="3:7">
      <c r="C2" t="s">
        <v>473</v>
      </c>
      <c r="D2" s="1">
        <f ca="1">TODAY()</f>
        <v>45041</v>
      </c>
      <c r="F2" s="1">
        <f ca="1">+D2+90</f>
        <v>45131</v>
      </c>
      <c r="G2" t="s">
        <v>476</v>
      </c>
    </row>
    <row r="4" spans="3:7">
      <c r="C4" t="s">
        <v>0</v>
      </c>
      <c r="D4" t="s">
        <v>475</v>
      </c>
      <c r="E4" t="s">
        <v>474</v>
      </c>
    </row>
    <row r="5" spans="3:7">
      <c r="C5" s="3" t="s">
        <v>462</v>
      </c>
      <c r="D5" s="1">
        <v>44564</v>
      </c>
      <c r="E5" s="1">
        <v>44939</v>
      </c>
    </row>
    <row r="6" spans="3:7">
      <c r="C6" s="3" t="s">
        <v>463</v>
      </c>
      <c r="D6" s="1">
        <v>44607</v>
      </c>
      <c r="E6" s="1">
        <v>44941</v>
      </c>
    </row>
    <row r="7" spans="3:7">
      <c r="C7" s="3" t="s">
        <v>464</v>
      </c>
      <c r="D7" s="1">
        <v>44642</v>
      </c>
      <c r="E7" s="1">
        <v>44977</v>
      </c>
    </row>
    <row r="8" spans="3:7">
      <c r="C8" s="3" t="s">
        <v>465</v>
      </c>
      <c r="D8" s="1">
        <v>44693</v>
      </c>
      <c r="E8" s="1">
        <v>44987</v>
      </c>
    </row>
    <row r="9" spans="3:7">
      <c r="C9" s="3" t="s">
        <v>466</v>
      </c>
      <c r="D9" s="1">
        <v>44696</v>
      </c>
      <c r="E9" s="1">
        <v>45000</v>
      </c>
    </row>
    <row r="10" spans="3:7">
      <c r="C10" s="3" t="s">
        <v>467</v>
      </c>
      <c r="D10" s="1">
        <v>44740</v>
      </c>
      <c r="E10" s="1">
        <v>45044</v>
      </c>
    </row>
    <row r="11" spans="3:7">
      <c r="C11" s="3" t="s">
        <v>468</v>
      </c>
      <c r="D11" s="1">
        <v>44743</v>
      </c>
      <c r="E11" s="1">
        <v>45047</v>
      </c>
    </row>
    <row r="12" spans="3:7">
      <c r="C12" s="3" t="s">
        <v>469</v>
      </c>
      <c r="D12" s="1">
        <v>44783</v>
      </c>
      <c r="E12" s="1">
        <v>45087</v>
      </c>
    </row>
    <row r="13" spans="3:7">
      <c r="C13" s="3" t="s">
        <v>470</v>
      </c>
      <c r="D13" s="1">
        <v>44751</v>
      </c>
      <c r="E13" s="1">
        <v>45126</v>
      </c>
    </row>
    <row r="14" spans="3:7">
      <c r="C14" s="3" t="s">
        <v>471</v>
      </c>
      <c r="D14" s="1">
        <v>44803</v>
      </c>
      <c r="E14" s="1">
        <v>45168</v>
      </c>
    </row>
    <row r="18" spans="3:8">
      <c r="C18" s="7" t="s">
        <v>479</v>
      </c>
      <c r="D18" s="7"/>
      <c r="E18" s="8" t="s">
        <v>477</v>
      </c>
      <c r="F18" s="7"/>
      <c r="G18" s="7"/>
      <c r="H18" s="7"/>
    </row>
    <row r="19" spans="3:8">
      <c r="C19" s="5" t="s">
        <v>480</v>
      </c>
      <c r="D19" s="5"/>
      <c r="E19" s="6" t="s">
        <v>478</v>
      </c>
      <c r="F19" s="5"/>
      <c r="G19" s="5"/>
      <c r="H19" s="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Sheet1</vt:lpstr>
      <vt:lpstr>ผล</vt:lpstr>
      <vt:lpstr>1.DATA</vt:lpstr>
      <vt:lpstr>2.แจ้งเตือน</vt:lpstr>
      <vt:lpstr>3.วันหมดอายุ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TCN</cp:lastModifiedBy>
  <dcterms:created xsi:type="dcterms:W3CDTF">2023-04-25T01:02:46Z</dcterms:created>
  <dcterms:modified xsi:type="dcterms:W3CDTF">2023-04-25T07:58:06Z</dcterms:modified>
</cp:coreProperties>
</file>